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drawings/drawing1.xml" ContentType="application/vnd.openxmlformats-officedocument.drawing+xml"/>
  <Override PartName="/xl/drawings/charts/chart1.xml" ContentType="application/vnd.openxmlformats-officedocument.drawingml.char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31257e2d6ba746f9" /></Relationships>
</file>

<file path=xl/workbook.xml><?xml version="1.0" encoding="utf-8"?>
<x:workbook xmlns:x="http://schemas.openxmlformats.org/spreadsheetml/2006/main">
  <x:sheets>
    <x:sheet xmlns:r="http://schemas.openxmlformats.org/officeDocument/2006/relationships" name="Start Here" sheetId="1" r:id="Rb0c5da338ff54b53"/>
    <x:sheet xmlns:r="http://schemas.openxmlformats.org/officeDocument/2006/relationships" name="Cost Builder" sheetId="2" r:id="R68d752dc8be6454f"/>
    <x:sheet xmlns:r="http://schemas.openxmlformats.org/officeDocument/2006/relationships" name="Quote Comparison" sheetId="3" r:id="R0b529ad1996f4029"/>
    <x:sheet xmlns:r="http://schemas.openxmlformats.org/officeDocument/2006/relationships" name="Five Year Cost" sheetId="4" r:id="R688b317b4f7441ed"/>
    <x:sheet xmlns:r="http://schemas.openxmlformats.org/officeDocument/2006/relationships" name="City Evidence" sheetId="5" r:id="R517bada114ba4969"/>
    <x:sheet xmlns:r="http://schemas.openxmlformats.org/officeDocument/2006/relationships" name="Assumptions &amp; Sources" sheetId="6" r:id="Rf10fb790e7fe476b"/>
    <x:sheet xmlns:r="http://schemas.openxmlformats.org/officeDocument/2006/relationships" name="Project Scope" sheetId="7" r:id="Rd794a22ce5cb402a"/>
    <x:sheet xmlns:r="http://schemas.openxmlformats.org/officeDocument/2006/relationships" name="Replacement Savings" sheetId="8" r:id="Ra3270f95badb47fd"/>
  </x:sheets>
</x:workbook>
</file>

<file path=xl/sharedStrings.xml><?xml version="1.0" encoding="utf-8"?>
<x:sst xmlns:x="http://schemas.openxmlformats.org/spreadsheetml/2006/main"/>
</file>

<file path=xl/styles.xml><?xml version="1.0" encoding="utf-8"?>
<x:styleSheet xmlns:x="http://schemas.openxmlformats.org/spreadsheetml/2006/main">
  <x:numFmts count="5">
    <x:numFmt numFmtId="200" formatCode="0%"/>
    <x:numFmt numFmtId="201" formatCode="$#,##0"/>
    <x:numFmt numFmtId="202" formatCode="0.0%"/>
    <x:numFmt numFmtId="203" formatCode="yyyy-mm-dd"/>
    <x:numFmt numFmtId="204" formatCode="&quot;$&quot;#,##0"/>
  </x:numFmts>
  <x:fonts count="20">
    <x:font>
      <x:sz val="11"/>
      <x:name val="Carlito"/>
    </x:font>
    <x:font>
      <x:b/>
      <x:sz val="20"/>
      <x:color rgb="FFFFFFFF"/>
      <x:name val="Carlito"/>
    </x:font>
    <x:font>
      <x:i/>
      <x:sz val="11"/>
      <x:color rgb="FF17212F"/>
      <x:name val="Carlito"/>
    </x:font>
    <x:font>
      <x:b/>
      <x:sz val="11"/>
      <x:color rgb="FFFFFFFF"/>
      <x:name val="Carlito"/>
    </x:font>
    <x:font>
      <x:b/>
      <x:sz val="11"/>
      <x:color rgb="FF7B0B18"/>
      <x:name val="Carlito"/>
    </x:font>
    <x:font>
      <x:sz val="11"/>
      <x:color rgb="FF123B67"/>
      <x:name val="Carlito"/>
    </x:font>
    <x:font>
      <x:b/>
      <x:sz val="11"/>
      <x:color rgb="FF185C37"/>
      <x:name val="Carlito"/>
    </x:font>
    <x:font>
      <x:sz val="11"/>
      <x:color rgb="FF17212F"/>
      <x:name val="Carlito"/>
    </x:font>
    <x:font>
      <x:b/>
      <x:sz val="11"/>
      <x:color rgb="FF6B4E00"/>
      <x:name val="Carlito"/>
    </x:font>
    <x:font>
      <x:b/>
      <x:sz val="10"/>
      <x:color rgb="FF17212F"/>
      <x:name val="Aptos"/>
    </x:font>
    <x:font>
      <x:i/>
      <x:sz val="10"/>
      <x:color rgb="FF17212F"/>
      <x:name val="Aptos"/>
    </x:font>
    <x:font>
      <x:sz val="10"/>
      <x:color rgb="FF17212F"/>
      <x:name val="Aptos"/>
    </x:font>
    <x:font>
      <x:b/>
      <x:sz val="20"/>
      <x:color rgb="FFFFFFFF"/>
      <x:name val="Aptos Display"/>
    </x:font>
    <x:font>
      <x:b/>
      <x:sz val="10"/>
      <x:color rgb="FFFFFFFF"/>
      <x:name val="Aptos"/>
    </x:font>
    <x:font>
      <x:b/>
      <x:sz val="18"/>
      <x:color rgb="FFFFFFFF"/>
      <x:name val="Carlito"/>
    </x:font>
    <x:font>
      <x:i/>
      <x:sz val="10"/>
      <x:color rgb="FF17212F"/>
      <x:name val="Carlito"/>
    </x:font>
    <x:font>
      <x:sz val="10"/>
      <x:color rgb="FF17212F"/>
      <x:name val="Carlito"/>
    </x:font>
    <x:font>
      <x:b/>
      <x:sz val="10"/>
      <x:color rgb="FF17212F"/>
      <x:name val="Carlito"/>
    </x:font>
    <x:font>
      <x:b/>
      <x:sz val="11"/>
      <x:color rgb="FF17212F"/>
      <x:name val="Carlito"/>
    </x:font>
    <x:font>
      <x:b/>
      <x:sz val="11"/>
      <x:color rgb="FF650817"/>
      <x:name val="Carlito"/>
    </x:font>
  </x:fonts>
  <x:fills count="27">
    <x:fill>
      <x:patternFill patternType="none"/>
    </x:fill>
    <x:fill>
      <x:patternFill patternType="gray125"/>
    </x:fill>
    <x:fill>
      <x:patternFill patternType="solid">
        <x:fgColor rgb="FF7B0B18"/>
      </x:patternFill>
    </x:fill>
    <x:fill>
      <x:patternFill patternType="solid">
        <x:fgColor rgb="FFFFF3F5"/>
      </x:patternFill>
    </x:fill>
    <x:fill>
      <x:patternFill patternType="solid">
        <x:fgColor rgb="FFC8102E"/>
      </x:patternFill>
    </x:fill>
    <x:fill>
      <x:patternFill patternType="solid">
        <x:fgColor rgb="FFFBE7EA"/>
      </x:patternFill>
    </x:fill>
    <x:fill>
      <x:patternFill patternType="solid">
        <x:fgColor rgb="FFFFFBEA"/>
      </x:patternFill>
    </x:fill>
    <x:fill>
      <x:patternFill patternType="solid">
        <x:fgColor rgb="FFE7F6EC"/>
      </x:patternFill>
    </x:fill>
    <x:fill>
      <x:patternFill patternType="solid">
        <x:fgColor rgb="FFF7F8FA"/>
      </x:patternFill>
    </x:fill>
    <x:fill>
      <x:patternFill patternType="solid">
        <x:fgColor rgb="FFFFF5D6"/>
      </x:patternFill>
    </x:fill>
    <x:fill>
      <x:patternFill patternType="solid">
        <x:fgColor rgb="FFEAF7EE"/>
      </x:patternFill>
    </x:fill>
    <x:fill>
      <x:patternFill patternType="solid">
        <x:fgColor rgb="FFA80D28"/>
      </x:patternFill>
    </x:fill>
    <x:fill>
      <x:patternFill patternType="solid">
        <x:fgColor rgb="FFFFFFFF"/>
      </x:patternFill>
    </x:fill>
    <x:fill>
      <x:patternFill patternType="solid">
        <x:fgColor rgb="FF650817"/>
      </x:patternFill>
    </x:fill>
    <x:fill>
      <x:patternFill patternType="solid">
        <x:fgColor rgb="FFFFF4F5"/>
      </x:patternFill>
    </x:fill>
    <x:fill>
      <x:patternFill patternType="solid">
        <x:fgColor rgb="FFFFF4CC"/>
      </x:patternFill>
    </x:fill>
    <x:fill>
      <x:patternFill patternType="solid">
        <x:fgColor rgb="FFEEF5FB"/>
      </x:patternFill>
    </x:fill>
    <x:fill>
      <x:patternFill patternType="solid">
        <x:fgColor rgb="FFFBE7EA"/>
      </x:patternFill>
    </x:fill>
    <x:fill>
      <x:patternFill patternType="solid">
        <x:fgColor rgb="FFEAF7EE"/>
      </x:patternFill>
    </x:fill>
    <x:fill>
      <x:patternFill patternType="solid">
        <x:fgColor rgb="FFA80D28"/>
      </x:patternFill>
    </x:fill>
    <x:fill>
      <x:patternFill patternType="solid">
        <x:fgColor rgb="FFFFFFFF"/>
      </x:patternFill>
    </x:fill>
    <x:fill>
      <x:patternFill patternType="solid">
        <x:fgColor rgb="FF650817"/>
      </x:patternFill>
    </x:fill>
    <x:fill>
      <x:patternFill patternType="solid">
        <x:fgColor rgb="FFFFF4F5"/>
      </x:patternFill>
    </x:fill>
    <x:fill>
      <x:patternFill patternType="solid">
        <x:fgColor rgb="FFFFF4CC"/>
      </x:patternFill>
    </x:fill>
    <x:fill>
      <x:patternFill patternType="solid">
        <x:fgColor rgb="FFEEF5FB"/>
      </x:patternFill>
    </x:fill>
    <x:fill>
      <x:patternFill patternType="solid">
        <x:fgColor rgb="FFFBE7EA"/>
      </x:patternFill>
    </x:fill>
    <x:fill>
      <x:patternFill patternType="solid">
        <x:fgColor rgb="FFEAF7EE"/>
      </x:patternFill>
    </x:fill>
  </x:fills>
  <x:borders count="42">
    <x:border/>
    <x:border>
      <x:right style="thin">
        <x:color rgb="FFE2E6EA"/>
      </x:right>
    </x:border>
    <x:border>
      <x:left style="thin">
        <x:color rgb="FFE2E6EA"/>
      </x:left>
    </x:border>
    <x:border>
      <x:left style="thin">
        <x:color rgb="FFD6B84A"/>
      </x:left>
      <x:right style="thin">
        <x:color rgb="FFD6B84A"/>
      </x:right>
      <x:top style="thin">
        <x:color rgb="FFD6B84A"/>
      </x:top>
    </x:border>
    <x:border>
      <x:left style="thin">
        <x:color rgb="FFD6B84A"/>
      </x:left>
      <x:right style="thin">
        <x:color rgb="FFD6B84A"/>
      </x:right>
    </x:border>
    <x:border>
      <x:left style="thin">
        <x:color rgb="FFD6B84A"/>
      </x:left>
      <x:right style="thin">
        <x:color rgb="FFD6B84A"/>
      </x:right>
      <x:bottom style="thin">
        <x:color rgb="FFD6B84A"/>
      </x:bottom>
    </x:border>
    <x:border>
      <x:left style="thin">
        <x:color rgb="FFE2E6EA"/>
      </x:left>
      <x:right style="thin">
        <x:color rgb="FFE2E6EA"/>
      </x:right>
    </x:border>
    <x:border>
      <x:left style="medium">
        <x:color rgb="FF72A97C"/>
      </x:left>
      <x:top style="medium">
        <x:color rgb="FF72A97C"/>
      </x:top>
      <x:bottom style="medium">
        <x:color rgb="FF72A97C"/>
      </x:bottom>
    </x:border>
    <x:border>
      <x:top style="medium">
        <x:color rgb="FF72A97C"/>
      </x:top>
      <x:bottom style="medium">
        <x:color rgb="FF72A97C"/>
      </x:bottom>
    </x:border>
    <x:border>
      <x:right style="medium">
        <x:color rgb="FF72A97C"/>
      </x:right>
      <x:top style="medium">
        <x:color rgb="FF72A97C"/>
      </x:top>
      <x:bottom style="medium">
        <x:color rgb="FF72A97C"/>
      </x:bottom>
    </x:border>
    <x:border>
      <x:left style="thin">
        <x:color rgb="FFE2E6EA"/>
      </x:left>
      <x:top style="thin">
        <x:color rgb="FFE2E6EA"/>
      </x:top>
    </x:border>
    <x:border>
      <x:top style="thin">
        <x:color rgb="FFE2E6EA"/>
      </x:top>
    </x:border>
    <x:border>
      <x:right style="thin">
        <x:color rgb="FFE2E6EA"/>
      </x:right>
      <x:top style="thin">
        <x:color rgb="FFE2E6EA"/>
      </x:top>
    </x:border>
    <x:border>
      <x:left style="thin">
        <x:color rgb="FFE2E6EA"/>
      </x:left>
      <x:bottom style="thin">
        <x:color rgb="FFE2E6EA"/>
      </x:bottom>
    </x:border>
    <x:border>
      <x:bottom style="thin">
        <x:color rgb="FFE2E6EA"/>
      </x:bottom>
    </x:border>
    <x:border>
      <x:right style="thin">
        <x:color rgb="FFE2E6EA"/>
      </x:right>
      <x:bottom style="thin">
        <x:color rgb="FFE2E6EA"/>
      </x:bottom>
    </x:border>
    <x:border>
      <x:left style="medium">
        <x:color rgb="FFD6B84A"/>
      </x:left>
      <x:top style="medium">
        <x:color rgb="FFD6B84A"/>
      </x:top>
    </x:border>
    <x:border>
      <x:top style="medium">
        <x:color rgb="FFD6B84A"/>
      </x:top>
    </x:border>
    <x:border>
      <x:right style="medium">
        <x:color rgb="FFD6B84A"/>
      </x:right>
      <x:top style="medium">
        <x:color rgb="FFD6B84A"/>
      </x:top>
    </x:border>
    <x:border>
      <x:left style="medium">
        <x:color rgb="FFD6B84A"/>
      </x:left>
    </x:border>
    <x:border>
      <x:right style="medium">
        <x:color rgb="FFD6B84A"/>
      </x:right>
    </x:border>
    <x:border>
      <x:left style="medium">
        <x:color rgb="FFD6B84A"/>
      </x:left>
      <x:bottom style="medium">
        <x:color rgb="FFD6B84A"/>
      </x:bottom>
    </x:border>
    <x:border>
      <x:bottom style="medium">
        <x:color rgb="FFD6B84A"/>
      </x:bottom>
    </x:border>
    <x:border>
      <x:right style="medium">
        <x:color rgb="FFD6B84A"/>
      </x:right>
      <x:bottom style="medium">
        <x:color rgb="FFD6B84A"/>
      </x:bottom>
    </x:border>
    <x:border>
      <x:left style="thin">
        <x:color rgb="FFD6B84A"/>
      </x:left>
      <x:top style="thin">
        <x:color rgb="FFD6B84A"/>
      </x:top>
    </x:border>
    <x:border>
      <x:top style="thin">
        <x:color rgb="FFD6B84A"/>
      </x:top>
    </x:border>
    <x:border>
      <x:right style="thin">
        <x:color rgb="FFD6B84A"/>
      </x:right>
      <x:top style="thin">
        <x:color rgb="FFD6B84A"/>
      </x:top>
    </x:border>
    <x:border>
      <x:left style="thin">
        <x:color rgb="FFD6B84A"/>
      </x:left>
    </x:border>
    <x:border>
      <x:right style="thin">
        <x:color rgb="FFD6B84A"/>
      </x:right>
    </x:border>
    <x:border>
      <x:left style="thin">
        <x:color rgb="FFD6B84A"/>
      </x:left>
      <x:bottom style="thin">
        <x:color rgb="FFD6B84A"/>
      </x:bottom>
    </x:border>
    <x:border>
      <x:bottom style="thin">
        <x:color rgb="FFD6B84A"/>
      </x:bottom>
    </x:border>
    <x:border>
      <x:right style="thin">
        <x:color rgb="FFD6B84A"/>
      </x:right>
      <x:bottom style="thin">
        <x:color rgb="FFD6B84A"/>
      </x:bottom>
    </x:border>
    <x:border>
      <x:left style="thin">
        <x:color rgb="FF72A97C"/>
      </x:left>
      <x:top style="thin">
        <x:color rgb="FF72A97C"/>
      </x:top>
      <x:bottom style="thin">
        <x:color rgb="FF72A97C"/>
      </x:bottom>
    </x:border>
    <x:border>
      <x:top style="thin">
        <x:color rgb="FF72A97C"/>
      </x:top>
      <x:bottom style="thin">
        <x:color rgb="FF72A97C"/>
      </x:bottom>
    </x:border>
    <x:border>
      <x:right style="thin">
        <x:color rgb="FF72A97C"/>
      </x:right>
      <x:top style="thin">
        <x:color rgb="FF72A97C"/>
      </x:top>
      <x:bottom style="thin">
        <x:color rgb="FF72A97C"/>
      </x:bottom>
    </x:border>
    <x:border>
      <x:left style="thin">
        <x:color rgb="FF4D9B63"/>
      </x:left>
      <x:top style="thin">
        <x:color rgb="FF4D9B63"/>
      </x:top>
      <x:bottom style="thin">
        <x:color rgb="FF4D9B63"/>
      </x:bottom>
    </x:border>
    <x:border>
      <x:top style="thin">
        <x:color rgb="FF4D9B63"/>
      </x:top>
      <x:bottom style="thin">
        <x:color rgb="FF4D9B63"/>
      </x:bottom>
    </x:border>
    <x:border>
      <x:right style="thin">
        <x:color rgb="FF4D9B63"/>
      </x:right>
      <x:top style="thin">
        <x:color rgb="FF4D9B63"/>
      </x:top>
      <x:bottom style="thin">
        <x:color rgb="FF4D9B63"/>
      </x:bottom>
    </x:border>
    <x:border>
      <x:left style="thin">
        <x:color rgb="FFD8DEE6"/>
      </x:left>
      <x:right style="thin">
        <x:color rgb="FFD8DEE6"/>
      </x:right>
      <x:top style="thin">
        <x:color rgb="FFD8DEE6"/>
      </x:top>
      <x:bottom style="thin">
        <x:color rgb="FFD8DEE6"/>
      </x:bottom>
    </x:border>
    <x:border>
      <x:left style="thin">
        <x:color rgb="FFA80D28"/>
      </x:left>
      <x:top style="thin">
        <x:color rgb="FFA80D28"/>
      </x:top>
      <x:bottom style="thin">
        <x:color rgb="FFA80D28"/>
      </x:bottom>
    </x:border>
    <x:border>
      <x:top style="thin">
        <x:color rgb="FFA80D28"/>
      </x:top>
      <x:bottom style="thin">
        <x:color rgb="FFA80D28"/>
      </x:bottom>
    </x:border>
    <x:border>
      <x:right style="thin">
        <x:color rgb="FFA80D28"/>
      </x:right>
      <x:top style="thin">
        <x:color rgb="FFA80D28"/>
      </x:top>
      <x:bottom style="thin">
        <x:color rgb="FFA80D28"/>
      </x:bottom>
    </x:border>
  </x:borders>
  <x:cellStyleXfs count="1">
    <x:xf numFmtId="0" fontId="0" fillId="0" borderId="0"/>
  </x:cellStyleXfs>
  <x:cellXfs count="401">
    <x:xf numFmtId="0" fontId="0" fillId="0" borderId="0" xfId="0"/>
    <x:xf numFmtId="0" fontId="0" fillId="2" borderId="0" xfId="0" applyNumberFormat="1" applyFont="1" applyFill="1" applyBorder="1"/>
    <x:xf numFmtId="0" fontId="1" fillId="2" borderId="0" xfId="0" applyNumberFormat="1" applyFont="1" applyFill="1" applyBorder="1"/>
    <x:xf numFmtId="0" fontId="1" fillId="2" borderId="0" xfId="0" applyNumberFormat="1" applyFont="1" applyFill="1" applyBorder="1" applyAlignment="1">
      <x:alignment vertical="center"/>
    </x:xf>
    <x:xf numFmtId="0" fontId="0" fillId="3" borderId="0" xfId="0" applyNumberFormat="1" applyFont="1" applyFill="1" applyBorder="1"/>
    <x:xf numFmtId="0" fontId="2" fillId="3" borderId="0" xfId="0" applyNumberFormat="1" applyFont="1" applyFill="1" applyBorder="1"/>
    <x:xf numFmtId="0" fontId="2" fillId="3" borderId="0" xfId="0" applyNumberFormat="1" applyFont="1" applyFill="1" applyBorder="1" applyAlignment="1">
      <x:alignment wrapText="1"/>
    </x:xf>
    <x:xf numFmtId="0" fontId="2" fillId="3" borderId="0" xfId="0" applyNumberFormat="1" applyFont="1" applyFill="1" applyBorder="1" applyAlignment="1">
      <x:alignment vertical="center" wrapText="1"/>
    </x:xf>
    <x:xf numFmtId="0" fontId="0" fillId="4" borderId="0" xfId="0" applyNumberFormat="1" applyFont="1" applyFill="1" applyBorder="1"/>
    <x:xf numFmtId="0" fontId="3" fillId="4" borderId="0" xfId="0" applyNumberFormat="1" applyFont="1" applyFill="1" applyBorder="1"/>
    <x:xf numFmtId="0" fontId="3" fillId="4" borderId="0" xfId="0" applyNumberFormat="1" applyFont="1" applyFill="1" applyBorder="1" applyAlignment="1">
      <x:alignment vertical="center"/>
    </x:xf>
    <x:xf numFmtId="0" fontId="0" fillId="5" borderId="0" xfId="0" applyNumberFormat="1" applyFont="1" applyFill="1" applyBorder="1"/>
    <x:xf numFmtId="0" fontId="4" fillId="5" borderId="0" xfId="0" applyNumberFormat="1" applyFont="1" applyFill="1" applyBorder="1"/>
    <x:xf numFmtId="0" fontId="4" fillId="5" borderId="1" xfId="0" applyNumberFormat="1" applyFont="1" applyFill="1" applyBorder="1"/>
    <x:xf numFmtId="0" fontId="4" fillId="5" borderId="2" xfId="0" applyNumberFormat="1" applyFont="1" applyFill="1" applyBorder="1"/>
    <x:xf numFmtId="0" fontId="4" fillId="5" borderId="1" xfId="0" applyNumberFormat="1" applyFont="1" applyFill="1" applyBorder="1" applyAlignment="1">
      <x:alignment wrapText="1"/>
    </x:xf>
    <x:xf numFmtId="0" fontId="4" fillId="5" borderId="2" xfId="0" applyNumberFormat="1" applyFont="1" applyFill="1" applyBorder="1" applyAlignment="1">
      <x:alignment wrapText="1"/>
    </x:xf>
    <x:xf numFmtId="0" fontId="4" fillId="5" borderId="1" xfId="0" applyNumberFormat="1" applyFont="1" applyFill="1" applyBorder="1" applyAlignment="1">
      <x:alignment vertical="center" wrapText="1"/>
    </x:xf>
    <x:xf numFmtId="0" fontId="4" fillId="5" borderId="2" xfId="0" applyNumberFormat="1" applyFont="1" applyFill="1" applyBorder="1" applyAlignment="1">
      <x:alignment vertical="center" wrapText="1"/>
    </x:xf>
    <x:xf numFmtId="0" fontId="0" fillId="6" borderId="0" xfId="0" applyNumberFormat="1" applyFont="1" applyFill="1" applyBorder="1"/>
    <x:xf numFmtId="0" fontId="5" fillId="6" borderId="0" xfId="0" applyNumberFormat="1" applyFont="1" applyFill="1" applyBorder="1"/>
    <x:xf numFmtId="0" fontId="5" fillId="6" borderId="3" xfId="0" applyNumberFormat="1" applyFont="1" applyFill="1" applyBorder="1"/>
    <x:xf numFmtId="0" fontId="5" fillId="6" borderId="4" xfId="0" applyNumberFormat="1" applyFont="1" applyFill="1" applyBorder="1"/>
    <x:xf numFmtId="0" fontId="5" fillId="6" borderId="5" xfId="0" applyNumberFormat="1" applyFont="1" applyFill="1" applyBorder="1"/>
    <x:xf numFmtId="200" fontId="5" fillId="6" borderId="5" xfId="0" applyNumberFormat="1" applyFont="1" applyFill="1" applyBorder="1"/>
    <x:xf numFmtId="0" fontId="4" fillId="5" borderId="6" xfId="0" applyNumberFormat="1" applyFont="1" applyFill="1" applyBorder="1"/>
    <x:xf numFmtId="0" fontId="4" fillId="5" borderId="6" xfId="0" applyNumberFormat="1" applyFont="1" applyFill="1" applyBorder="1" applyAlignment="1">
      <x:alignment wrapText="1"/>
    </x:xf>
    <x:xf numFmtId="0" fontId="4" fillId="5" borderId="6" xfId="0" applyNumberFormat="1" applyFont="1" applyFill="1" applyBorder="1" applyAlignment="1">
      <x:alignment vertical="center" wrapText="1"/>
    </x:xf>
    <x:xf numFmtId="201" fontId="0" fillId="0" borderId="0" xfId="0" applyNumberFormat="1" applyFont="1" applyFill="1" applyBorder="1"/>
    <x:xf numFmtId="0" fontId="0" fillId="7" borderId="0" xfId="0" applyNumberFormat="1" applyFont="1" applyFill="1" applyBorder="1"/>
    <x:xf numFmtId="201" fontId="0" fillId="7" borderId="0" xfId="0" applyNumberFormat="1" applyFont="1" applyFill="1" applyBorder="1"/>
    <x:xf numFmtId="0" fontId="6" fillId="7" borderId="0" xfId="0" applyNumberFormat="1" applyFont="1" applyFill="1" applyBorder="1"/>
    <x:xf numFmtId="201" fontId="6" fillId="7" borderId="0" xfId="0" applyNumberFormat="1" applyFont="1" applyFill="1" applyBorder="1"/>
    <x:xf numFmtId="0" fontId="6" fillId="7" borderId="7" xfId="0" applyNumberFormat="1" applyFont="1" applyFill="1" applyBorder="1"/>
    <x:xf numFmtId="201" fontId="6" fillId="7" borderId="8" xfId="0" applyNumberFormat="1" applyFont="1" applyFill="1" applyBorder="1"/>
    <x:xf numFmtId="0" fontId="6" fillId="7" borderId="9" xfId="0" applyNumberFormat="1" applyFont="1" applyFill="1" applyBorder="1"/>
    <x:xf numFmtId="0" fontId="0" fillId="8" borderId="0" xfId="0" applyNumberFormat="1" applyFont="1" applyFill="1" applyBorder="1"/>
    <x:xf numFmtId="0" fontId="7" fillId="8" borderId="0" xfId="0" applyNumberFormat="1" applyFont="1" applyFill="1" applyBorder="1"/>
    <x:xf numFmtId="0" fontId="7" fillId="8" borderId="10" xfId="0" applyNumberFormat="1" applyFont="1" applyFill="1" applyBorder="1"/>
    <x:xf numFmtId="0" fontId="7" fillId="8" borderId="11" xfId="0" applyNumberFormat="1" applyFont="1" applyFill="1" applyBorder="1"/>
    <x:xf numFmtId="0" fontId="7" fillId="8" borderId="12" xfId="0" applyNumberFormat="1" applyFont="1" applyFill="1" applyBorder="1"/>
    <x:xf numFmtId="0" fontId="7" fillId="8" borderId="2" xfId="0" applyNumberFormat="1" applyFont="1" applyFill="1" applyBorder="1"/>
    <x:xf numFmtId="0" fontId="7" fillId="8" borderId="1" xfId="0" applyNumberFormat="1" applyFont="1" applyFill="1" applyBorder="1"/>
    <x:xf numFmtId="0" fontId="7" fillId="8" borderId="13" xfId="0" applyNumberFormat="1" applyFont="1" applyFill="1" applyBorder="1"/>
    <x:xf numFmtId="0" fontId="7" fillId="8" borderId="14" xfId="0" applyNumberFormat="1" applyFont="1" applyFill="1" applyBorder="1"/>
    <x:xf numFmtId="0" fontId="7" fillId="8" borderId="15" xfId="0" applyNumberFormat="1" applyFont="1" applyFill="1" applyBorder="1"/>
    <x:xf numFmtId="0" fontId="7" fillId="8" borderId="10" xfId="0" applyNumberFormat="1" applyFont="1" applyFill="1" applyBorder="1" applyAlignment="1">
      <x:alignment wrapText="1"/>
    </x:xf>
    <x:xf numFmtId="0" fontId="7" fillId="8" borderId="11" xfId="0" applyNumberFormat="1" applyFont="1" applyFill="1" applyBorder="1" applyAlignment="1">
      <x:alignment wrapText="1"/>
    </x:xf>
    <x:xf numFmtId="0" fontId="7" fillId="8" borderId="12" xfId="0" applyNumberFormat="1" applyFont="1" applyFill="1" applyBorder="1" applyAlignment="1">
      <x:alignment wrapText="1"/>
    </x:xf>
    <x:xf numFmtId="0" fontId="7" fillId="8" borderId="2" xfId="0" applyNumberFormat="1" applyFont="1" applyFill="1" applyBorder="1" applyAlignment="1">
      <x:alignment wrapText="1"/>
    </x:xf>
    <x:xf numFmtId="0" fontId="7" fillId="8" borderId="0" xfId="0" applyNumberFormat="1" applyFont="1" applyFill="1" applyBorder="1" applyAlignment="1">
      <x:alignment wrapText="1"/>
    </x:xf>
    <x:xf numFmtId="0" fontId="7" fillId="8" borderId="1" xfId="0" applyNumberFormat="1" applyFont="1" applyFill="1" applyBorder="1" applyAlignment="1">
      <x:alignment wrapText="1"/>
    </x:xf>
    <x:xf numFmtId="0" fontId="7" fillId="8" borderId="13" xfId="0" applyNumberFormat="1" applyFont="1" applyFill="1" applyBorder="1" applyAlignment="1">
      <x:alignment wrapText="1"/>
    </x:xf>
    <x:xf numFmtId="0" fontId="7" fillId="8" borderId="14" xfId="0" applyNumberFormat="1" applyFont="1" applyFill="1" applyBorder="1" applyAlignment="1">
      <x:alignment wrapText="1"/>
    </x:xf>
    <x:xf numFmtId="0" fontId="7" fillId="8" borderId="15" xfId="0" applyNumberFormat="1" applyFont="1" applyFill="1" applyBorder="1" applyAlignment="1">
      <x:alignment wrapText="1"/>
    </x:xf>
    <x:xf numFmtId="0" fontId="0" fillId="9" borderId="0" xfId="0" applyNumberFormat="1" applyFont="1" applyFill="1" applyBorder="1"/>
    <x:xf numFmtId="0" fontId="8" fillId="9" borderId="0" xfId="0" applyNumberFormat="1" applyFont="1" applyFill="1" applyBorder="1"/>
    <x:xf numFmtId="0" fontId="8" fillId="9" borderId="16" xfId="0" applyNumberFormat="1" applyFont="1" applyFill="1" applyBorder="1"/>
    <x:xf numFmtId="0" fontId="8" fillId="9" borderId="17" xfId="0" applyNumberFormat="1" applyFont="1" applyFill="1" applyBorder="1"/>
    <x:xf numFmtId="0" fontId="8" fillId="9" borderId="18" xfId="0" applyNumberFormat="1" applyFont="1" applyFill="1" applyBorder="1"/>
    <x:xf numFmtId="0" fontId="8" fillId="9" borderId="19" xfId="0" applyNumberFormat="1" applyFont="1" applyFill="1" applyBorder="1"/>
    <x:xf numFmtId="0" fontId="8" fillId="9" borderId="20" xfId="0" applyNumberFormat="1" applyFont="1" applyFill="1" applyBorder="1"/>
    <x:xf numFmtId="0" fontId="8" fillId="9" borderId="21" xfId="0" applyNumberFormat="1" applyFont="1" applyFill="1" applyBorder="1"/>
    <x:xf numFmtId="0" fontId="8" fillId="9" borderId="22" xfId="0" applyNumberFormat="1" applyFont="1" applyFill="1" applyBorder="1"/>
    <x:xf numFmtId="0" fontId="8" fillId="9" borderId="23" xfId="0" applyNumberFormat="1" applyFont="1" applyFill="1" applyBorder="1"/>
    <x:xf numFmtId="0" fontId="8" fillId="9" borderId="16" xfId="0" applyNumberFormat="1" applyFont="1" applyFill="1" applyBorder="1" applyAlignment="1">
      <x:alignment wrapText="1"/>
    </x:xf>
    <x:xf numFmtId="0" fontId="8" fillId="9" borderId="17" xfId="0" applyNumberFormat="1" applyFont="1" applyFill="1" applyBorder="1" applyAlignment="1">
      <x:alignment wrapText="1"/>
    </x:xf>
    <x:xf numFmtId="0" fontId="8" fillId="9" borderId="18" xfId="0" applyNumberFormat="1" applyFont="1" applyFill="1" applyBorder="1" applyAlignment="1">
      <x:alignment wrapText="1"/>
    </x:xf>
    <x:xf numFmtId="0" fontId="8" fillId="9" borderId="19" xfId="0" applyNumberFormat="1" applyFont="1" applyFill="1" applyBorder="1" applyAlignment="1">
      <x:alignment wrapText="1"/>
    </x:xf>
    <x:xf numFmtId="0" fontId="8" fillId="9" borderId="0" xfId="0" applyNumberFormat="1" applyFont="1" applyFill="1" applyBorder="1" applyAlignment="1">
      <x:alignment wrapText="1"/>
    </x:xf>
    <x:xf numFmtId="0" fontId="8" fillId="9" borderId="20" xfId="0" applyNumberFormat="1" applyFont="1" applyFill="1" applyBorder="1" applyAlignment="1">
      <x:alignment wrapText="1"/>
    </x:xf>
    <x:xf numFmtId="0" fontId="8" fillId="9" borderId="21" xfId="0" applyNumberFormat="1" applyFont="1" applyFill="1" applyBorder="1" applyAlignment="1">
      <x:alignment wrapText="1"/>
    </x:xf>
    <x:xf numFmtId="0" fontId="8" fillId="9" borderId="22" xfId="0" applyNumberFormat="1" applyFont="1" applyFill="1" applyBorder="1" applyAlignment="1">
      <x:alignment wrapText="1"/>
    </x:xf>
    <x:xf numFmtId="0" fontId="8" fillId="9" borderId="23" xfId="0" applyNumberFormat="1" applyFont="1" applyFill="1" applyBorder="1" applyAlignment="1">
      <x:alignment wrapText="1"/>
    </x:xf>
    <x:xf numFmtId="0" fontId="8" fillId="9" borderId="16" xfId="0" applyNumberFormat="1" applyFont="1" applyFill="1" applyBorder="1" applyAlignment="1">
      <x:alignment vertical="center" wrapText="1"/>
    </x:xf>
    <x:xf numFmtId="0" fontId="8" fillId="9" borderId="17" xfId="0" applyNumberFormat="1" applyFont="1" applyFill="1" applyBorder="1" applyAlignment="1">
      <x:alignment vertical="center" wrapText="1"/>
    </x:xf>
    <x:xf numFmtId="0" fontId="8" fillId="9" borderId="18" xfId="0" applyNumberFormat="1" applyFont="1" applyFill="1" applyBorder="1" applyAlignment="1">
      <x:alignment vertical="center" wrapText="1"/>
    </x:xf>
    <x:xf numFmtId="0" fontId="8" fillId="9" borderId="19" xfId="0" applyNumberFormat="1" applyFont="1" applyFill="1" applyBorder="1" applyAlignment="1">
      <x:alignment vertical="center" wrapText="1"/>
    </x:xf>
    <x:xf numFmtId="0" fontId="8" fillId="9" borderId="0" xfId="0" applyNumberFormat="1" applyFont="1" applyFill="1" applyBorder="1" applyAlignment="1">
      <x:alignment vertical="center" wrapText="1"/>
    </x:xf>
    <x:xf numFmtId="0" fontId="8" fillId="9" borderId="20" xfId="0" applyNumberFormat="1" applyFont="1" applyFill="1" applyBorder="1" applyAlignment="1">
      <x:alignment vertical="center" wrapText="1"/>
    </x:xf>
    <x:xf numFmtId="0" fontId="8" fillId="9" borderId="21" xfId="0" applyNumberFormat="1" applyFont="1" applyFill="1" applyBorder="1" applyAlignment="1">
      <x:alignment vertical="center" wrapText="1"/>
    </x:xf>
    <x:xf numFmtId="0" fontId="8" fillId="9" borderId="22" xfId="0" applyNumberFormat="1" applyFont="1" applyFill="1" applyBorder="1" applyAlignment="1">
      <x:alignment vertical="center" wrapText="1"/>
    </x:xf>
    <x:xf numFmtId="0" fontId="8" fillId="9" borderId="23" xfId="0" applyNumberFormat="1" applyFont="1" applyFill="1" applyBorder="1" applyAlignment="1">
      <x:alignment vertical="center" wrapText="1"/>
    </x:xf>
    <x:xf numFmtId="0" fontId="5" fillId="6" borderId="24" xfId="0" applyNumberFormat="1" applyFont="1" applyFill="1" applyBorder="1"/>
    <x:xf numFmtId="0" fontId="5" fillId="6" borderId="25" xfId="0" applyNumberFormat="1" applyFont="1" applyFill="1" applyBorder="1"/>
    <x:xf numFmtId="0" fontId="5" fillId="6" borderId="26" xfId="0" applyNumberFormat="1" applyFont="1" applyFill="1" applyBorder="1"/>
    <x:xf numFmtId="0" fontId="5" fillId="6" borderId="27" xfId="0" applyNumberFormat="1" applyFont="1" applyFill="1" applyBorder="1"/>
    <x:xf numFmtId="0" fontId="5" fillId="6" borderId="28" xfId="0" applyNumberFormat="1" applyFont="1" applyFill="1" applyBorder="1"/>
    <x:xf numFmtId="0" fontId="5" fillId="6" borderId="29" xfId="0" applyNumberFormat="1" applyFont="1" applyFill="1" applyBorder="1"/>
    <x:xf numFmtId="0" fontId="5" fillId="6" borderId="30" xfId="0" applyNumberFormat="1" applyFont="1" applyFill="1" applyBorder="1"/>
    <x:xf numFmtId="0" fontId="5" fillId="6" borderId="31" xfId="0" applyNumberFormat="1" applyFont="1" applyFill="1" applyBorder="1"/>
    <x:xf numFmtId="201" fontId="5" fillId="6" borderId="25" xfId="0" applyNumberFormat="1" applyFont="1" applyFill="1" applyBorder="1"/>
    <x:xf numFmtId="201" fontId="5" fillId="6" borderId="0" xfId="0" applyNumberFormat="1" applyFont="1" applyFill="1" applyBorder="1"/>
    <x:xf numFmtId="201" fontId="5" fillId="6" borderId="30" xfId="0" applyNumberFormat="1" applyFont="1" applyFill="1" applyBorder="1"/>
    <x:xf numFmtId="201" fontId="5" fillId="6" borderId="26" xfId="0" applyNumberFormat="1" applyFont="1" applyFill="1" applyBorder="1"/>
    <x:xf numFmtId="201" fontId="5" fillId="6" borderId="28" xfId="0" applyNumberFormat="1" applyFont="1" applyFill="1" applyBorder="1"/>
    <x:xf numFmtId="201" fontId="5" fillId="6" borderId="31" xfId="0" applyNumberFormat="1" applyFont="1" applyFill="1" applyBorder="1"/>
    <x:xf numFmtId="201" fontId="6" fillId="7" borderId="9" xfId="0" applyNumberFormat="1" applyFont="1" applyFill="1" applyBorder="1"/>
    <x:xf numFmtId="201" fontId="5" fillId="6" borderId="27" xfId="0" applyNumberFormat="1" applyFont="1" applyFill="1" applyBorder="1"/>
    <x:xf numFmtId="201" fontId="5" fillId="6" borderId="29" xfId="0" applyNumberFormat="1" applyFont="1" applyFill="1" applyBorder="1"/>
    <x:xf numFmtId="0" fontId="5" fillId="7" borderId="24" xfId="0" applyNumberFormat="1" applyFont="1" applyFill="1" applyBorder="1"/>
    <x:xf numFmtId="0" fontId="5" fillId="7" borderId="25" xfId="0" applyNumberFormat="1" applyFont="1" applyFill="1" applyBorder="1"/>
    <x:xf numFmtId="0" fontId="5" fillId="7" borderId="26" xfId="0" applyNumberFormat="1" applyFont="1" applyFill="1" applyBorder="1"/>
    <x:xf numFmtId="0" fontId="6" fillId="7" borderId="24" xfId="0" applyNumberFormat="1" applyFont="1" applyFill="1" applyBorder="1"/>
    <x:xf numFmtId="0" fontId="6" fillId="7" borderId="25" xfId="0" applyNumberFormat="1" applyFont="1" applyFill="1" applyBorder="1"/>
    <x:xf numFmtId="0" fontId="6" fillId="7" borderId="26" xfId="0" applyNumberFormat="1" applyFont="1" applyFill="1" applyBorder="1"/>
    <x:xf numFmtId="0" fontId="6" fillId="7" borderId="32" xfId="0" applyNumberFormat="1" applyFont="1" applyFill="1" applyBorder="1"/>
    <x:xf numFmtId="0" fontId="6" fillId="7" borderId="33" xfId="0" applyNumberFormat="1" applyFont="1" applyFill="1" applyBorder="1"/>
    <x:xf numFmtId="0" fontId="6" fillId="7" borderId="34" xfId="0" applyNumberFormat="1" applyFont="1" applyFill="1" applyBorder="1"/>
    <x:xf numFmtId="201" fontId="6" fillId="7" borderId="32" xfId="0" applyNumberFormat="1" applyFont="1" applyFill="1" applyBorder="1"/>
    <x:xf numFmtId="201" fontId="6" fillId="7" borderId="33" xfId="0" applyNumberFormat="1" applyFont="1" applyFill="1" applyBorder="1"/>
    <x:xf numFmtId="201" fontId="6" fillId="7" borderId="34" xfId="0" applyNumberFormat="1" applyFont="1" applyFill="1" applyBorder="1"/>
    <x:xf numFmtId="201" fontId="5" fillId="6" borderId="3" xfId="0" applyNumberFormat="1" applyFont="1" applyFill="1" applyBorder="1"/>
    <x:xf numFmtId="201" fontId="5" fillId="6" borderId="4" xfId="0" applyNumberFormat="1" applyFont="1" applyFill="1" applyBorder="1"/>
    <x:xf numFmtId="202" fontId="5" fillId="6" borderId="5" xfId="0" applyNumberFormat="1" applyFont="1" applyFill="1" applyBorder="1"/>
    <x:xf numFmtId="0" fontId="6" fillId="7" borderId="8" xfId="0" applyNumberFormat="1" applyFont="1" applyFill="1" applyBorder="1"/>
    <x:xf numFmtId="200" fontId="0" fillId="0" borderId="0" xfId="0" applyNumberFormat="1" applyFont="1" applyFill="1" applyBorder="1"/>
    <x:xf numFmtId="203" fontId="0" fillId="0" borderId="0" xfId="0" applyNumberFormat="1" applyFont="1" applyFill="1" applyBorder="1"/>
    <x:xf numFmtId="0" fontId="9" fillId="2" borderId="0" xfId="0" applyNumberFormat="1" applyFont="1" applyFill="1" applyBorder="1" applyAlignment="1">
      <x:alignment vertical="center"/>
    </x:xf>
    <x:xf numFmtId="0" fontId="10" fillId="3" borderId="0" xfId="0" applyNumberFormat="1" applyFont="1" applyFill="1" applyBorder="1" applyAlignment="1">
      <x:alignment vertical="center" wrapText="1"/>
    </x:xf>
    <x:xf numFmtId="0" fontId="11" fillId="0" borderId="0" xfId="0" applyNumberFormat="1" applyFont="1" applyFill="1" applyBorder="1"/>
    <x:xf numFmtId="0" fontId="9" fillId="4" borderId="0" xfId="0" applyNumberFormat="1" applyFont="1" applyFill="1" applyBorder="1" applyAlignment="1">
      <x:alignment vertical="center"/>
    </x:xf>
    <x:xf numFmtId="0" fontId="9" fillId="5" borderId="1" xfId="0" applyNumberFormat="1" applyFont="1" applyFill="1" applyBorder="1" applyAlignment="1">
      <x:alignment vertical="center" wrapText="1"/>
    </x:xf>
    <x:xf numFmtId="0" fontId="9" fillId="5" borderId="2" xfId="0" applyNumberFormat="1" applyFont="1" applyFill="1" applyBorder="1" applyAlignment="1">
      <x:alignment vertical="center" wrapText="1"/>
    </x:xf>
    <x:xf numFmtId="0" fontId="9" fillId="5" borderId="6" xfId="0" applyNumberFormat="1" applyFont="1" applyFill="1" applyBorder="1" applyAlignment="1">
      <x:alignment vertical="center" wrapText="1"/>
    </x:xf>
    <x:xf numFmtId="0" fontId="11" fillId="6" borderId="3" xfId="0" applyNumberFormat="1" applyFont="1" applyFill="1" applyBorder="1"/>
    <x:xf numFmtId="201" fontId="11" fillId="0" borderId="0" xfId="0" applyNumberFormat="1" applyFont="1" applyFill="1" applyBorder="1"/>
    <x:xf numFmtId="0" fontId="11" fillId="6" borderId="4" xfId="0" applyNumberFormat="1" applyFont="1" applyFill="1" applyBorder="1"/>
    <x:xf numFmtId="0" fontId="9" fillId="7" borderId="7" xfId="0" applyNumberFormat="1" applyFont="1" applyFill="1" applyBorder="1"/>
    <x:xf numFmtId="201" fontId="9" fillId="7" borderId="8" xfId="0" applyNumberFormat="1" applyFont="1" applyFill="1" applyBorder="1"/>
    <x:xf numFmtId="0" fontId="9" fillId="7" borderId="9" xfId="0" applyNumberFormat="1" applyFont="1" applyFill="1" applyBorder="1"/>
    <x:xf numFmtId="200" fontId="11" fillId="6" borderId="5" xfId="0" applyNumberFormat="1" applyFont="1" applyFill="1" applyBorder="1"/>
    <x:xf numFmtId="0" fontId="11" fillId="8" borderId="10" xfId="0" applyNumberFormat="1" applyFont="1" applyFill="1" applyBorder="1" applyAlignment="1">
      <x:alignment wrapText="1"/>
    </x:xf>
    <x:xf numFmtId="0" fontId="11" fillId="8" borderId="11" xfId="0" applyNumberFormat="1" applyFont="1" applyFill="1" applyBorder="1" applyAlignment="1">
      <x:alignment wrapText="1"/>
    </x:xf>
    <x:xf numFmtId="0" fontId="11" fillId="8" borderId="12" xfId="0" applyNumberFormat="1" applyFont="1" applyFill="1" applyBorder="1" applyAlignment="1">
      <x:alignment wrapText="1"/>
    </x:xf>
    <x:xf numFmtId="0" fontId="11" fillId="8" borderId="2" xfId="0" applyNumberFormat="1" applyFont="1" applyFill="1" applyBorder="1" applyAlignment="1">
      <x:alignment wrapText="1"/>
    </x:xf>
    <x:xf numFmtId="0" fontId="11" fillId="8" borderId="0" xfId="0" applyNumberFormat="1" applyFont="1" applyFill="1" applyBorder="1" applyAlignment="1">
      <x:alignment wrapText="1"/>
    </x:xf>
    <x:xf numFmtId="0" fontId="11" fillId="8" borderId="1" xfId="0" applyNumberFormat="1" applyFont="1" applyFill="1" applyBorder="1" applyAlignment="1">
      <x:alignment wrapText="1"/>
    </x:xf>
    <x:xf numFmtId="0" fontId="11" fillId="8" borderId="13" xfId="0" applyNumberFormat="1" applyFont="1" applyFill="1" applyBorder="1" applyAlignment="1">
      <x:alignment wrapText="1"/>
    </x:xf>
    <x:xf numFmtId="0" fontId="11" fillId="8" borderId="14" xfId="0" applyNumberFormat="1" applyFont="1" applyFill="1" applyBorder="1" applyAlignment="1">
      <x:alignment wrapText="1"/>
    </x:xf>
    <x:xf numFmtId="0" fontId="11" fillId="8" borderId="15" xfId="0" applyNumberFormat="1" applyFont="1" applyFill="1" applyBorder="1" applyAlignment="1">
      <x:alignment wrapText="1"/>
    </x:xf>
    <x:xf numFmtId="0" fontId="9" fillId="9" borderId="16" xfId="0" applyNumberFormat="1" applyFont="1" applyFill="1" applyBorder="1" applyAlignment="1">
      <x:alignment vertical="center" wrapText="1"/>
    </x:xf>
    <x:xf numFmtId="0" fontId="9" fillId="9" borderId="17" xfId="0" applyNumberFormat="1" applyFont="1" applyFill="1" applyBorder="1" applyAlignment="1">
      <x:alignment vertical="center" wrapText="1"/>
    </x:xf>
    <x:xf numFmtId="0" fontId="9" fillId="9" borderId="18" xfId="0" applyNumberFormat="1" applyFont="1" applyFill="1" applyBorder="1" applyAlignment="1">
      <x:alignment vertical="center" wrapText="1"/>
    </x:xf>
    <x:xf numFmtId="0" fontId="9" fillId="9" borderId="19" xfId="0" applyNumberFormat="1" applyFont="1" applyFill="1" applyBorder="1" applyAlignment="1">
      <x:alignment vertical="center" wrapText="1"/>
    </x:xf>
    <x:xf numFmtId="0" fontId="9" fillId="9" borderId="0" xfId="0" applyNumberFormat="1" applyFont="1" applyFill="1" applyBorder="1" applyAlignment="1">
      <x:alignment vertical="center" wrapText="1"/>
    </x:xf>
    <x:xf numFmtId="0" fontId="9" fillId="9" borderId="20" xfId="0" applyNumberFormat="1" applyFont="1" applyFill="1" applyBorder="1" applyAlignment="1">
      <x:alignment vertical="center" wrapText="1"/>
    </x:xf>
    <x:xf numFmtId="0" fontId="9" fillId="9" borderId="21" xfId="0" applyNumberFormat="1" applyFont="1" applyFill="1" applyBorder="1" applyAlignment="1">
      <x:alignment vertical="center" wrapText="1"/>
    </x:xf>
    <x:xf numFmtId="0" fontId="9" fillId="9" borderId="22" xfId="0" applyNumberFormat="1" applyFont="1" applyFill="1" applyBorder="1" applyAlignment="1">
      <x:alignment vertical="center" wrapText="1"/>
    </x:xf>
    <x:xf numFmtId="0" fontId="9" fillId="9" borderId="23" xfId="0" applyNumberFormat="1" applyFont="1" applyFill="1" applyBorder="1" applyAlignment="1">
      <x:alignment vertical="center" wrapText="1"/>
    </x:xf>
    <x:xf numFmtId="0" fontId="9" fillId="2" borderId="0" xfId="0" applyNumberFormat="1" applyFont="1" applyFill="1" applyBorder="1" applyAlignment="1">
      <x:alignment vertical="top"/>
    </x:xf>
    <x:xf numFmtId="0" fontId="10" fillId="3" borderId="0" xfId="0" applyNumberFormat="1" applyFont="1" applyFill="1" applyBorder="1" applyAlignment="1">
      <x:alignment vertical="top" wrapText="1"/>
    </x:xf>
    <x:xf numFmtId="0" fontId="11" fillId="0" borderId="0" xfId="0" applyNumberFormat="1" applyFont="1" applyFill="1" applyBorder="1" applyAlignment="1">
      <x:alignment vertical="top"/>
    </x:xf>
    <x:xf numFmtId="0" fontId="9" fillId="4" borderId="0" xfId="0" applyNumberFormat="1" applyFont="1" applyFill="1" applyBorder="1" applyAlignment="1">
      <x:alignment vertical="top"/>
    </x:xf>
    <x:xf numFmtId="0" fontId="9" fillId="5" borderId="1" xfId="0" applyNumberFormat="1" applyFont="1" applyFill="1" applyBorder="1" applyAlignment="1">
      <x:alignment vertical="top" wrapText="1"/>
    </x:xf>
    <x:xf numFmtId="0" fontId="9" fillId="5" borderId="2" xfId="0" applyNumberFormat="1" applyFont="1" applyFill="1" applyBorder="1" applyAlignment="1">
      <x:alignment vertical="top" wrapText="1"/>
    </x:xf>
    <x:xf numFmtId="0" fontId="9" fillId="5" borderId="6" xfId="0" applyNumberFormat="1" applyFont="1" applyFill="1" applyBorder="1" applyAlignment="1">
      <x:alignment vertical="top" wrapText="1"/>
    </x:xf>
    <x:xf numFmtId="0" fontId="11" fillId="6" borderId="3" xfId="0" applyNumberFormat="1" applyFont="1" applyFill="1" applyBorder="1" applyAlignment="1">
      <x:alignment vertical="top"/>
    </x:xf>
    <x:xf numFmtId="201" fontId="11" fillId="0" borderId="0" xfId="0" applyNumberFormat="1" applyFont="1" applyFill="1" applyBorder="1" applyAlignment="1">
      <x:alignment vertical="top"/>
    </x:xf>
    <x:xf numFmtId="0" fontId="11" fillId="6" borderId="4" xfId="0" applyNumberFormat="1" applyFont="1" applyFill="1" applyBorder="1" applyAlignment="1">
      <x:alignment vertical="top"/>
    </x:xf>
    <x:xf numFmtId="0" fontId="9" fillId="7" borderId="7" xfId="0" applyNumberFormat="1" applyFont="1" applyFill="1" applyBorder="1" applyAlignment="1">
      <x:alignment vertical="top"/>
    </x:xf>
    <x:xf numFmtId="201" fontId="9" fillId="7" borderId="8" xfId="0" applyNumberFormat="1" applyFont="1" applyFill="1" applyBorder="1" applyAlignment="1">
      <x:alignment vertical="top"/>
    </x:xf>
    <x:xf numFmtId="0" fontId="9" fillId="7" borderId="9" xfId="0" applyNumberFormat="1" applyFont="1" applyFill="1" applyBorder="1" applyAlignment="1">
      <x:alignment vertical="top"/>
    </x:xf>
    <x:xf numFmtId="200" fontId="11" fillId="6" borderId="5" xfId="0" applyNumberFormat="1" applyFont="1" applyFill="1" applyBorder="1" applyAlignment="1">
      <x:alignment vertical="top"/>
    </x:xf>
    <x:xf numFmtId="0" fontId="11" fillId="8" borderId="10" xfId="0" applyNumberFormat="1" applyFont="1" applyFill="1" applyBorder="1" applyAlignment="1">
      <x:alignment vertical="top" wrapText="1"/>
    </x:xf>
    <x:xf numFmtId="0" fontId="11" fillId="8" borderId="11" xfId="0" applyNumberFormat="1" applyFont="1" applyFill="1" applyBorder="1" applyAlignment="1">
      <x:alignment vertical="top" wrapText="1"/>
    </x:xf>
    <x:xf numFmtId="0" fontId="11" fillId="8" borderId="12" xfId="0" applyNumberFormat="1" applyFont="1" applyFill="1" applyBorder="1" applyAlignment="1">
      <x:alignment vertical="top" wrapText="1"/>
    </x:xf>
    <x:xf numFmtId="0" fontId="11" fillId="8" borderId="2" xfId="0" applyNumberFormat="1" applyFont="1" applyFill="1" applyBorder="1" applyAlignment="1">
      <x:alignment vertical="top" wrapText="1"/>
    </x:xf>
    <x:xf numFmtId="0" fontId="11" fillId="8" borderId="0" xfId="0" applyNumberFormat="1" applyFont="1" applyFill="1" applyBorder="1" applyAlignment="1">
      <x:alignment vertical="top" wrapText="1"/>
    </x:xf>
    <x:xf numFmtId="0" fontId="11" fillId="8" borderId="1" xfId="0" applyNumberFormat="1" applyFont="1" applyFill="1" applyBorder="1" applyAlignment="1">
      <x:alignment vertical="top" wrapText="1"/>
    </x:xf>
    <x:xf numFmtId="0" fontId="11" fillId="8" borderId="13" xfId="0" applyNumberFormat="1" applyFont="1" applyFill="1" applyBorder="1" applyAlignment="1">
      <x:alignment vertical="top" wrapText="1"/>
    </x:xf>
    <x:xf numFmtId="0" fontId="11" fillId="8" borderId="14" xfId="0" applyNumberFormat="1" applyFont="1" applyFill="1" applyBorder="1" applyAlignment="1">
      <x:alignment vertical="top" wrapText="1"/>
    </x:xf>
    <x:xf numFmtId="0" fontId="11" fillId="8" borderId="15" xfId="0" applyNumberFormat="1" applyFont="1" applyFill="1" applyBorder="1" applyAlignment="1">
      <x:alignment vertical="top" wrapText="1"/>
    </x:xf>
    <x:xf numFmtId="0" fontId="9" fillId="9" borderId="16" xfId="0" applyNumberFormat="1" applyFont="1" applyFill="1" applyBorder="1" applyAlignment="1">
      <x:alignment vertical="top" wrapText="1"/>
    </x:xf>
    <x:xf numFmtId="0" fontId="9" fillId="9" borderId="17" xfId="0" applyNumberFormat="1" applyFont="1" applyFill="1" applyBorder="1" applyAlignment="1">
      <x:alignment vertical="top" wrapText="1"/>
    </x:xf>
    <x:xf numFmtId="0" fontId="9" fillId="9" borderId="18" xfId="0" applyNumberFormat="1" applyFont="1" applyFill="1" applyBorder="1" applyAlignment="1">
      <x:alignment vertical="top" wrapText="1"/>
    </x:xf>
    <x:xf numFmtId="0" fontId="9" fillId="9" borderId="19" xfId="0" applyNumberFormat="1" applyFont="1" applyFill="1" applyBorder="1" applyAlignment="1">
      <x:alignment vertical="top" wrapText="1"/>
    </x:xf>
    <x:xf numFmtId="0" fontId="9" fillId="9" borderId="0" xfId="0" applyNumberFormat="1" applyFont="1" applyFill="1" applyBorder="1" applyAlignment="1">
      <x:alignment vertical="top" wrapText="1"/>
    </x:xf>
    <x:xf numFmtId="0" fontId="9" fillId="9" borderId="20" xfId="0" applyNumberFormat="1" applyFont="1" applyFill="1" applyBorder="1" applyAlignment="1">
      <x:alignment vertical="top" wrapText="1"/>
    </x:xf>
    <x:xf numFmtId="0" fontId="9" fillId="9" borderId="21" xfId="0" applyNumberFormat="1" applyFont="1" applyFill="1" applyBorder="1" applyAlignment="1">
      <x:alignment vertical="top" wrapText="1"/>
    </x:xf>
    <x:xf numFmtId="0" fontId="9" fillId="9" borderId="22" xfId="0" applyNumberFormat="1" applyFont="1" applyFill="1" applyBorder="1" applyAlignment="1">
      <x:alignment vertical="top" wrapText="1"/>
    </x:xf>
    <x:xf numFmtId="0" fontId="9" fillId="9" borderId="23" xfId="0" applyNumberFormat="1" applyFont="1" applyFill="1" applyBorder="1" applyAlignment="1">
      <x:alignment vertical="top" wrapText="1"/>
    </x:xf>
    <x:xf numFmtId="0" fontId="9" fillId="2" borderId="0" xfId="0" applyNumberFormat="1" applyFont="1" applyFill="1" applyBorder="1" applyAlignment="1">
      <x:alignment vertical="top" wrapText="1"/>
    </x:xf>
    <x:xf numFmtId="0" fontId="11" fillId="0" borderId="0" xfId="0" applyNumberFormat="1" applyFont="1" applyFill="1" applyBorder="1" applyAlignment="1">
      <x:alignment vertical="top" wrapText="1"/>
    </x:xf>
    <x:xf numFmtId="0" fontId="9" fillId="4" borderId="0" xfId="0" applyNumberFormat="1" applyFont="1" applyFill="1" applyBorder="1" applyAlignment="1">
      <x:alignment vertical="top" wrapText="1"/>
    </x:xf>
    <x:xf numFmtId="0" fontId="11" fillId="6" borderId="3" xfId="0" applyNumberFormat="1" applyFont="1" applyFill="1" applyBorder="1" applyAlignment="1">
      <x:alignment vertical="top" wrapText="1"/>
    </x:xf>
    <x:xf numFmtId="201" fontId="11" fillId="0" borderId="0" xfId="0" applyNumberFormat="1" applyFont="1" applyFill="1" applyBorder="1" applyAlignment="1">
      <x:alignment vertical="top" wrapText="1"/>
    </x:xf>
    <x:xf numFmtId="0" fontId="11" fillId="6" borderId="4" xfId="0" applyNumberFormat="1" applyFont="1" applyFill="1" applyBorder="1" applyAlignment="1">
      <x:alignment vertical="top" wrapText="1"/>
    </x:xf>
    <x:xf numFmtId="0" fontId="9" fillId="7" borderId="7" xfId="0" applyNumberFormat="1" applyFont="1" applyFill="1" applyBorder="1" applyAlignment="1">
      <x:alignment vertical="top" wrapText="1"/>
    </x:xf>
    <x:xf numFmtId="201" fontId="9" fillId="7" borderId="8" xfId="0" applyNumberFormat="1" applyFont="1" applyFill="1" applyBorder="1" applyAlignment="1">
      <x:alignment vertical="top" wrapText="1"/>
    </x:xf>
    <x:xf numFmtId="0" fontId="9" fillId="7" borderId="9" xfId="0" applyNumberFormat="1" applyFont="1" applyFill="1" applyBorder="1" applyAlignment="1">
      <x:alignment vertical="top" wrapText="1"/>
    </x:xf>
    <x:xf numFmtId="200" fontId="11" fillId="6" borderId="5" xfId="0" applyNumberFormat="1" applyFont="1" applyFill="1" applyBorder="1" applyAlignment="1">
      <x:alignment vertical="top" wrapText="1"/>
    </x:xf>
    <x:xf numFmtId="0" fontId="11" fillId="6" borderId="24" xfId="0" applyNumberFormat="1" applyFont="1" applyFill="1" applyBorder="1"/>
    <x:xf numFmtId="0" fontId="11" fillId="6" borderId="25" xfId="0" applyNumberFormat="1" applyFont="1" applyFill="1" applyBorder="1"/>
    <x:xf numFmtId="201" fontId="11" fillId="6" borderId="25" xfId="0" applyNumberFormat="1" applyFont="1" applyFill="1" applyBorder="1"/>
    <x:xf numFmtId="201" fontId="11" fillId="6" borderId="26" xfId="0" applyNumberFormat="1" applyFont="1" applyFill="1" applyBorder="1"/>
    <x:xf numFmtId="0" fontId="11" fillId="6" borderId="27" xfId="0" applyNumberFormat="1" applyFont="1" applyFill="1" applyBorder="1"/>
    <x:xf numFmtId="0" fontId="11" fillId="6" borderId="0" xfId="0" applyNumberFormat="1" applyFont="1" applyFill="1" applyBorder="1"/>
    <x:xf numFmtId="201" fontId="11" fillId="6" borderId="0" xfId="0" applyNumberFormat="1" applyFont="1" applyFill="1" applyBorder="1"/>
    <x:xf numFmtId="201" fontId="11" fillId="6" borderId="28" xfId="0" applyNumberFormat="1" applyFont="1" applyFill="1" applyBorder="1"/>
    <x:xf numFmtId="0" fontId="11" fillId="6" borderId="29" xfId="0" applyNumberFormat="1" applyFont="1" applyFill="1" applyBorder="1"/>
    <x:xf numFmtId="0" fontId="11" fillId="6" borderId="30" xfId="0" applyNumberFormat="1" applyFont="1" applyFill="1" applyBorder="1"/>
    <x:xf numFmtId="201" fontId="11" fillId="6" borderId="30" xfId="0" applyNumberFormat="1" applyFont="1" applyFill="1" applyBorder="1"/>
    <x:xf numFmtId="201" fontId="11" fillId="6" borderId="31" xfId="0" applyNumberFormat="1" applyFont="1" applyFill="1" applyBorder="1"/>
    <x:xf numFmtId="201" fontId="9" fillId="7" borderId="9" xfId="0" applyNumberFormat="1" applyFont="1" applyFill="1" applyBorder="1"/>
    <x:xf numFmtId="0" fontId="11" fillId="6" borderId="24" xfId="0" applyNumberFormat="1" applyFont="1" applyFill="1" applyBorder="1" applyAlignment="1">
      <x:alignment vertical="top"/>
    </x:xf>
    <x:xf numFmtId="0" fontId="11" fillId="6" borderId="25" xfId="0" applyNumberFormat="1" applyFont="1" applyFill="1" applyBorder="1" applyAlignment="1">
      <x:alignment vertical="top"/>
    </x:xf>
    <x:xf numFmtId="201" fontId="11" fillId="6" borderId="25" xfId="0" applyNumberFormat="1" applyFont="1" applyFill="1" applyBorder="1" applyAlignment="1">
      <x:alignment vertical="top"/>
    </x:xf>
    <x:xf numFmtId="201" fontId="11" fillId="6" borderId="26" xfId="0" applyNumberFormat="1" applyFont="1" applyFill="1" applyBorder="1" applyAlignment="1">
      <x:alignment vertical="top"/>
    </x:xf>
    <x:xf numFmtId="0" fontId="11" fillId="6" borderId="27" xfId="0" applyNumberFormat="1" applyFont="1" applyFill="1" applyBorder="1" applyAlignment="1">
      <x:alignment vertical="top"/>
    </x:xf>
    <x:xf numFmtId="0" fontId="11" fillId="6" borderId="0" xfId="0" applyNumberFormat="1" applyFont="1" applyFill="1" applyBorder="1" applyAlignment="1">
      <x:alignment vertical="top"/>
    </x:xf>
    <x:xf numFmtId="201" fontId="11" fillId="6" borderId="0" xfId="0" applyNumberFormat="1" applyFont="1" applyFill="1" applyBorder="1" applyAlignment="1">
      <x:alignment vertical="top"/>
    </x:xf>
    <x:xf numFmtId="201" fontId="11" fillId="6" borderId="28" xfId="0" applyNumberFormat="1" applyFont="1" applyFill="1" applyBorder="1" applyAlignment="1">
      <x:alignment vertical="top"/>
    </x:xf>
    <x:xf numFmtId="0" fontId="11" fillId="6" borderId="29" xfId="0" applyNumberFormat="1" applyFont="1" applyFill="1" applyBorder="1" applyAlignment="1">
      <x:alignment vertical="top"/>
    </x:xf>
    <x:xf numFmtId="0" fontId="11" fillId="6" borderId="30" xfId="0" applyNumberFormat="1" applyFont="1" applyFill="1" applyBorder="1" applyAlignment="1">
      <x:alignment vertical="top"/>
    </x:xf>
    <x:xf numFmtId="201" fontId="11" fillId="6" borderId="30" xfId="0" applyNumberFormat="1" applyFont="1" applyFill="1" applyBorder="1" applyAlignment="1">
      <x:alignment vertical="top"/>
    </x:xf>
    <x:xf numFmtId="201" fontId="11" fillId="6" borderId="31" xfId="0" applyNumberFormat="1" applyFont="1" applyFill="1" applyBorder="1" applyAlignment="1">
      <x:alignment vertical="top"/>
    </x:xf>
    <x:xf numFmtId="201" fontId="9" fillId="7" borderId="9" xfId="0" applyNumberFormat="1" applyFont="1" applyFill="1" applyBorder="1" applyAlignment="1">
      <x:alignment vertical="top"/>
    </x:xf>
    <x:xf numFmtId="0" fontId="11" fillId="6" borderId="24" xfId="0" applyNumberFormat="1" applyFont="1" applyFill="1" applyBorder="1" applyAlignment="1">
      <x:alignment vertical="top" wrapText="1"/>
    </x:xf>
    <x:xf numFmtId="0" fontId="11" fillId="6" borderId="25" xfId="0" applyNumberFormat="1" applyFont="1" applyFill="1" applyBorder="1" applyAlignment="1">
      <x:alignment vertical="top" wrapText="1"/>
    </x:xf>
    <x:xf numFmtId="201" fontId="11" fillId="6" borderId="25" xfId="0" applyNumberFormat="1" applyFont="1" applyFill="1" applyBorder="1" applyAlignment="1">
      <x:alignment vertical="top" wrapText="1"/>
    </x:xf>
    <x:xf numFmtId="201" fontId="11" fillId="6" borderId="26" xfId="0" applyNumberFormat="1" applyFont="1" applyFill="1" applyBorder="1" applyAlignment="1">
      <x:alignment vertical="top" wrapText="1"/>
    </x:xf>
    <x:xf numFmtId="0" fontId="11" fillId="6" borderId="27" xfId="0" applyNumberFormat="1" applyFont="1" applyFill="1" applyBorder="1" applyAlignment="1">
      <x:alignment vertical="top" wrapText="1"/>
    </x:xf>
    <x:xf numFmtId="0" fontId="11" fillId="6" borderId="0" xfId="0" applyNumberFormat="1" applyFont="1" applyFill="1" applyBorder="1" applyAlignment="1">
      <x:alignment vertical="top" wrapText="1"/>
    </x:xf>
    <x:xf numFmtId="201" fontId="11" fillId="6" borderId="0" xfId="0" applyNumberFormat="1" applyFont="1" applyFill="1" applyBorder="1" applyAlignment="1">
      <x:alignment vertical="top" wrapText="1"/>
    </x:xf>
    <x:xf numFmtId="201" fontId="11" fillId="6" borderId="28" xfId="0" applyNumberFormat="1" applyFont="1" applyFill="1" applyBorder="1" applyAlignment="1">
      <x:alignment vertical="top" wrapText="1"/>
    </x:xf>
    <x:xf numFmtId="0" fontId="11" fillId="6" borderId="29" xfId="0" applyNumberFormat="1" applyFont="1" applyFill="1" applyBorder="1" applyAlignment="1">
      <x:alignment vertical="top" wrapText="1"/>
    </x:xf>
    <x:xf numFmtId="0" fontId="11" fillId="6" borderId="30" xfId="0" applyNumberFormat="1" applyFont="1" applyFill="1" applyBorder="1" applyAlignment="1">
      <x:alignment vertical="top" wrapText="1"/>
    </x:xf>
    <x:xf numFmtId="201" fontId="11" fillId="6" borderId="30" xfId="0" applyNumberFormat="1" applyFont="1" applyFill="1" applyBorder="1" applyAlignment="1">
      <x:alignment vertical="top" wrapText="1"/>
    </x:xf>
    <x:xf numFmtId="201" fontId="11" fillId="6" borderId="31" xfId="0" applyNumberFormat="1" applyFont="1" applyFill="1" applyBorder="1" applyAlignment="1">
      <x:alignment vertical="top" wrapText="1"/>
    </x:xf>
    <x:xf numFmtId="201" fontId="9" fillId="7" borderId="9" xfId="0" applyNumberFormat="1" applyFont="1" applyFill="1" applyBorder="1" applyAlignment="1">
      <x:alignment vertical="top" wrapText="1"/>
    </x:xf>
    <x:xf numFmtId="0" fontId="11" fillId="6" borderId="26" xfId="0" applyNumberFormat="1" applyFont="1" applyFill="1" applyBorder="1"/>
    <x:xf numFmtId="201" fontId="11" fillId="6" borderId="27" xfId="0" applyNumberFormat="1" applyFont="1" applyFill="1" applyBorder="1"/>
    <x:xf numFmtId="201" fontId="11" fillId="6" borderId="29" xfId="0" applyNumberFormat="1" applyFont="1" applyFill="1" applyBorder="1"/>
    <x:xf numFmtId="201" fontId="9" fillId="7" borderId="32" xfId="0" applyNumberFormat="1" applyFont="1" applyFill="1" applyBorder="1"/>
    <x:xf numFmtId="201" fontId="9" fillId="7" borderId="33" xfId="0" applyNumberFormat="1" applyFont="1" applyFill="1" applyBorder="1"/>
    <x:xf numFmtId="201" fontId="9" fillId="7" borderId="34" xfId="0" applyNumberFormat="1" applyFont="1" applyFill="1" applyBorder="1"/>
    <x:xf numFmtId="0" fontId="11" fillId="6" borderId="31" xfId="0" applyNumberFormat="1" applyFont="1" applyFill="1" applyBorder="1"/>
    <x:xf numFmtId="0" fontId="11" fillId="6" borderId="28" xfId="0" applyNumberFormat="1" applyFont="1" applyFill="1" applyBorder="1"/>
    <x:xf numFmtId="0" fontId="11" fillId="6" borderId="26" xfId="0" applyNumberFormat="1" applyFont="1" applyFill="1" applyBorder="1" applyAlignment="1">
      <x:alignment vertical="top"/>
    </x:xf>
    <x:xf numFmtId="201" fontId="11" fillId="6" borderId="27" xfId="0" applyNumberFormat="1" applyFont="1" applyFill="1" applyBorder="1" applyAlignment="1">
      <x:alignment vertical="top"/>
    </x:xf>
    <x:xf numFmtId="201" fontId="11" fillId="6" borderId="29" xfId="0" applyNumberFormat="1" applyFont="1" applyFill="1" applyBorder="1" applyAlignment="1">
      <x:alignment vertical="top"/>
    </x:xf>
    <x:xf numFmtId="201" fontId="9" fillId="7" borderId="32" xfId="0" applyNumberFormat="1" applyFont="1" applyFill="1" applyBorder="1" applyAlignment="1">
      <x:alignment vertical="top"/>
    </x:xf>
    <x:xf numFmtId="201" fontId="9" fillId="7" borderId="33" xfId="0" applyNumberFormat="1" applyFont="1" applyFill="1" applyBorder="1" applyAlignment="1">
      <x:alignment vertical="top"/>
    </x:xf>
    <x:xf numFmtId="201" fontId="9" fillId="7" borderId="34" xfId="0" applyNumberFormat="1" applyFont="1" applyFill="1" applyBorder="1" applyAlignment="1">
      <x:alignment vertical="top"/>
    </x:xf>
    <x:xf numFmtId="0" fontId="11" fillId="6" borderId="31" xfId="0" applyNumberFormat="1" applyFont="1" applyFill="1" applyBorder="1" applyAlignment="1">
      <x:alignment vertical="top"/>
    </x:xf>
    <x:xf numFmtId="0" fontId="11" fillId="6" borderId="28" xfId="0" applyNumberFormat="1" applyFont="1" applyFill="1" applyBorder="1" applyAlignment="1">
      <x:alignment vertical="top"/>
    </x:xf>
    <x:xf numFmtId="0" fontId="11" fillId="6" borderId="26" xfId="0" applyNumberFormat="1" applyFont="1" applyFill="1" applyBorder="1" applyAlignment="1">
      <x:alignment vertical="top" wrapText="1"/>
    </x:xf>
    <x:xf numFmtId="201" fontId="11" fillId="6" borderId="27" xfId="0" applyNumberFormat="1" applyFont="1" applyFill="1" applyBorder="1" applyAlignment="1">
      <x:alignment vertical="top" wrapText="1"/>
    </x:xf>
    <x:xf numFmtId="201" fontId="11" fillId="6" borderId="29" xfId="0" applyNumberFormat="1" applyFont="1" applyFill="1" applyBorder="1" applyAlignment="1">
      <x:alignment vertical="top" wrapText="1"/>
    </x:xf>
    <x:xf numFmtId="201" fontId="9" fillId="7" borderId="32" xfId="0" applyNumberFormat="1" applyFont="1" applyFill="1" applyBorder="1" applyAlignment="1">
      <x:alignment vertical="top" wrapText="1"/>
    </x:xf>
    <x:xf numFmtId="201" fontId="9" fillId="7" borderId="33" xfId="0" applyNumberFormat="1" applyFont="1" applyFill="1" applyBorder="1" applyAlignment="1">
      <x:alignment vertical="top" wrapText="1"/>
    </x:xf>
    <x:xf numFmtId="201" fontId="9" fillId="7" borderId="34" xfId="0" applyNumberFormat="1" applyFont="1" applyFill="1" applyBorder="1" applyAlignment="1">
      <x:alignment vertical="top" wrapText="1"/>
    </x:xf>
    <x:xf numFmtId="0" fontId="11" fillId="6" borderId="31" xfId="0" applyNumberFormat="1" applyFont="1" applyFill="1" applyBorder="1" applyAlignment="1">
      <x:alignment vertical="top" wrapText="1"/>
    </x:xf>
    <x:xf numFmtId="0" fontId="11" fillId="6" borderId="28" xfId="0" applyNumberFormat="1" applyFont="1" applyFill="1" applyBorder="1" applyAlignment="1">
      <x:alignment vertical="top" wrapText="1"/>
    </x:xf>
    <x:xf numFmtId="201" fontId="11" fillId="6" borderId="3" xfId="0" applyNumberFormat="1" applyFont="1" applyFill="1" applyBorder="1"/>
    <x:xf numFmtId="201" fontId="11" fillId="6" borderId="4" xfId="0" applyNumberFormat="1" applyFont="1" applyFill="1" applyBorder="1"/>
    <x:xf numFmtId="202" fontId="11" fillId="6" borderId="5" xfId="0" applyNumberFormat="1" applyFont="1" applyFill="1" applyBorder="1"/>
    <x:xf numFmtId="0" fontId="9" fillId="7" borderId="8" xfId="0" applyNumberFormat="1" applyFont="1" applyFill="1" applyBorder="1"/>
    <x:xf numFmtId="201" fontId="11" fillId="6" borderId="3" xfId="0" applyNumberFormat="1" applyFont="1" applyFill="1" applyBorder="1" applyAlignment="1">
      <x:alignment vertical="top"/>
    </x:xf>
    <x:xf numFmtId="201" fontId="11" fillId="6" borderId="4" xfId="0" applyNumberFormat="1" applyFont="1" applyFill="1" applyBorder="1" applyAlignment="1">
      <x:alignment vertical="top"/>
    </x:xf>
    <x:xf numFmtId="202" fontId="11" fillId="6" borderId="5" xfId="0" applyNumberFormat="1" applyFont="1" applyFill="1" applyBorder="1" applyAlignment="1">
      <x:alignment vertical="top"/>
    </x:xf>
    <x:xf numFmtId="0" fontId="9" fillId="7" borderId="8" xfId="0" applyNumberFormat="1" applyFont="1" applyFill="1" applyBorder="1" applyAlignment="1">
      <x:alignment vertical="top"/>
    </x:xf>
    <x:xf numFmtId="201" fontId="11" fillId="6" borderId="3" xfId="0" applyNumberFormat="1" applyFont="1" applyFill="1" applyBorder="1" applyAlignment="1">
      <x:alignment vertical="top" wrapText="1"/>
    </x:xf>
    <x:xf numFmtId="201" fontId="11" fillId="6" borderId="4" xfId="0" applyNumberFormat="1" applyFont="1" applyFill="1" applyBorder="1" applyAlignment="1">
      <x:alignment vertical="top" wrapText="1"/>
    </x:xf>
    <x:xf numFmtId="202" fontId="11" fillId="6" borderId="5" xfId="0" applyNumberFormat="1" applyFont="1" applyFill="1" applyBorder="1" applyAlignment="1">
      <x:alignment vertical="top" wrapText="1"/>
    </x:xf>
    <x:xf numFmtId="0" fontId="9" fillId="7" borderId="8" xfId="0" applyNumberFormat="1" applyFont="1" applyFill="1" applyBorder="1" applyAlignment="1">
      <x:alignment vertical="top" wrapText="1"/>
    </x:xf>
    <x:xf numFmtId="200" fontId="11" fillId="0" borderId="0" xfId="0" applyNumberFormat="1" applyFont="1" applyFill="1" applyBorder="1"/>
    <x:xf numFmtId="203" fontId="11" fillId="0" borderId="0" xfId="0" applyNumberFormat="1" applyFont="1" applyFill="1" applyBorder="1"/>
    <x:xf numFmtId="200" fontId="11" fillId="0" borderId="0" xfId="0" applyNumberFormat="1" applyFont="1" applyFill="1" applyBorder="1" applyAlignment="1">
      <x:alignment vertical="top"/>
    </x:xf>
    <x:xf numFmtId="203" fontId="11" fillId="0" borderId="0" xfId="0" applyNumberFormat="1" applyFont="1" applyFill="1" applyBorder="1" applyAlignment="1">
      <x:alignment vertical="top"/>
    </x:xf>
    <x:xf numFmtId="200" fontId="11" fillId="0" borderId="0" xfId="0" applyNumberFormat="1" applyFont="1" applyFill="1" applyBorder="1" applyAlignment="1">
      <x:alignment vertical="top" wrapText="1"/>
    </x:xf>
    <x:xf numFmtId="203" fontId="11" fillId="0" borderId="0" xfId="0" applyNumberFormat="1" applyFont="1" applyFill="1" applyBorder="1" applyAlignment="1">
      <x:alignment vertical="top" wrapText="1"/>
    </x:xf>
    <x:xf numFmtId="0" fontId="12" fillId="2" borderId="0" xfId="0" applyNumberFormat="1" applyFont="1" applyFill="1" applyBorder="1" applyAlignment="1">
      <x:alignment vertical="top" wrapText="1"/>
    </x:xf>
    <x:xf numFmtId="0" fontId="13" fillId="4" borderId="0" xfId="0" applyNumberFormat="1" applyFont="1" applyFill="1" applyBorder="1" applyAlignment="1">
      <x:alignment vertical="top" wrapText="1"/>
    </x:xf>
    <x:xf numFmtId="0" fontId="11" fillId="0" borderId="0" xfId="0" applyNumberFormat="1" applyFont="1" applyFill="1" applyBorder="1" applyAlignment="1">
      <x:alignment horizontal="right" vertical="top" wrapText="1"/>
    </x:xf>
    <x:xf numFmtId="204" fontId="11" fillId="0" borderId="0" xfId="0" applyNumberFormat="1" applyFont="1" applyFill="1" applyBorder="1" applyAlignment="1">
      <x:alignment horizontal="right" vertical="top" wrapText="1"/>
    </x:xf>
    <x:xf numFmtId="0" fontId="11" fillId="10" borderId="0" xfId="0" applyNumberFormat="1" applyFont="1" applyFill="1" applyBorder="1" applyAlignment="1">
      <x:alignment vertical="top" wrapText="1"/>
    </x:xf>
    <x:xf numFmtId="204" fontId="11" fillId="10" borderId="0" xfId="0" applyNumberFormat="1" applyFont="1" applyFill="1" applyBorder="1" applyAlignment="1">
      <x:alignment horizontal="right" vertical="top" wrapText="1"/>
    </x:xf>
    <x:xf numFmtId="0" fontId="9" fillId="10" borderId="0" xfId="0" applyNumberFormat="1" applyFont="1" applyFill="1" applyBorder="1" applyAlignment="1">
      <x:alignment vertical="top" wrapText="1"/>
    </x:xf>
    <x:xf numFmtId="204" fontId="9" fillId="10" borderId="0" xfId="0" applyNumberFormat="1" applyFont="1" applyFill="1" applyBorder="1" applyAlignment="1">
      <x:alignment horizontal="right" vertical="top" wrapText="1"/>
    </x:xf>
    <x:xf numFmtId="0" fontId="9" fillId="10" borderId="35" xfId="0" applyNumberFormat="1" applyFont="1" applyFill="1" applyBorder="1" applyAlignment="1">
      <x:alignment vertical="top" wrapText="1"/>
    </x:xf>
    <x:xf numFmtId="0" fontId="9" fillId="10" borderId="36" xfId="0" applyNumberFormat="1" applyFont="1" applyFill="1" applyBorder="1" applyAlignment="1">
      <x:alignment vertical="top" wrapText="1"/>
    </x:xf>
    <x:xf numFmtId="204" fontId="9" fillId="10" borderId="37" xfId="0" applyNumberFormat="1" applyFont="1" applyFill="1" applyBorder="1" applyAlignment="1">
      <x:alignment horizontal="right" vertical="top" wrapText="1"/>
    </x:xf>
    <x:xf numFmtId="0" fontId="11" fillId="11" borderId="10" xfId="0" applyNumberFormat="1" applyFont="1" applyFill="1" applyBorder="1" applyAlignment="1">
      <x:alignment vertical="top" wrapText="1"/>
    </x:xf>
    <x:xf numFmtId="0" fontId="11" fillId="11" borderId="2" xfId="0" applyNumberFormat="1" applyFont="1" applyFill="1" applyBorder="1" applyAlignment="1">
      <x:alignment vertical="top" wrapText="1"/>
    </x:xf>
    <x:xf numFmtId="0" fontId="11" fillId="11" borderId="13" xfId="0" applyNumberFormat="1" applyFont="1" applyFill="1" applyBorder="1" applyAlignment="1">
      <x:alignment vertical="top" wrapText="1"/>
    </x:xf>
    <x:xf numFmtId="0" fontId="11" fillId="11" borderId="0" xfId="0" applyNumberFormat="1" applyFont="1" applyFill="1" applyBorder="1" applyAlignment="1">
      <x:alignment vertical="top" wrapText="1"/>
    </x:xf>
    <x:xf numFmtId="0" fontId="13" fillId="11" borderId="10" xfId="0" applyNumberFormat="1" applyFont="1" applyFill="1" applyBorder="1" applyAlignment="1">
      <x:alignment vertical="top" wrapText="1"/>
    </x:xf>
    <x:xf numFmtId="0" fontId="13" fillId="11" borderId="2" xfId="0" applyNumberFormat="1" applyFont="1" applyFill="1" applyBorder="1" applyAlignment="1">
      <x:alignment vertical="top" wrapText="1"/>
    </x:xf>
    <x:xf numFmtId="0" fontId="13" fillId="11" borderId="13" xfId="0" applyNumberFormat="1" applyFont="1" applyFill="1" applyBorder="1" applyAlignment="1">
      <x:alignment vertical="top" wrapText="1"/>
    </x:xf>
    <x:xf numFmtId="0" fontId="13" fillId="11" borderId="0" xfId="0" applyNumberFormat="1" applyFont="1" applyFill="1" applyBorder="1" applyAlignment="1">
      <x:alignment vertical="top" wrapText="1"/>
    </x:xf>
    <x:xf numFmtId="0" fontId="13" fillId="11" borderId="38" xfId="0" applyNumberFormat="1" applyFont="1" applyFill="1" applyBorder="1" applyAlignment="1">
      <x:alignment vertical="top" wrapText="1"/>
    </x:xf>
    <x:xf numFmtId="0" fontId="13" fillId="11" borderId="38" xfId="0" applyNumberFormat="1" applyFont="1" applyFill="1" applyBorder="1" applyAlignment="1">
      <x:alignment horizontal="center" vertical="top" wrapText="1"/>
    </x:xf>
    <x:xf numFmtId="0" fontId="13" fillId="11" borderId="38" xfId="0" applyNumberFormat="1" applyFont="1" applyFill="1" applyBorder="1" applyAlignment="1">
      <x:alignment horizontal="center" vertical="center" wrapText="1"/>
    </x:xf>
    <x:xf numFmtId="0" fontId="11" fillId="12" borderId="11" xfId="0" applyNumberFormat="1" applyFont="1" applyFill="1" applyBorder="1" applyAlignment="1">
      <x:alignment vertical="top" wrapText="1"/>
    </x:xf>
    <x:xf numFmtId="0" fontId="11" fillId="12" borderId="0" xfId="0" applyNumberFormat="1" applyFont="1" applyFill="1" applyBorder="1" applyAlignment="1">
      <x:alignment vertical="top" wrapText="1"/>
    </x:xf>
    <x:xf numFmtId="0" fontId="11" fillId="12" borderId="14" xfId="0" applyNumberFormat="1" applyFont="1" applyFill="1" applyBorder="1" applyAlignment="1">
      <x:alignment vertical="top" wrapText="1"/>
    </x:xf>
    <x:xf numFmtId="0" fontId="11" fillId="12" borderId="38" xfId="0" applyNumberFormat="1" applyFont="1" applyFill="1" applyBorder="1" applyAlignment="1">
      <x:alignment vertical="top" wrapText="1"/>
    </x:xf>
    <x:xf numFmtId="0" fontId="0" fillId="13" borderId="0" xfId="0" applyNumberFormat="1" applyFont="1" applyFill="1" applyBorder="1"/>
    <x:xf numFmtId="0" fontId="14" fillId="13" borderId="0" xfId="0" applyNumberFormat="1" applyFont="1" applyFill="1" applyBorder="1"/>
    <x:xf numFmtId="0" fontId="14" fillId="13" borderId="0" xfId="0" applyNumberFormat="1" applyFont="1" applyFill="1" applyBorder="1" applyAlignment="1">
      <x:alignment vertical="center"/>
    </x:xf>
    <x:xf numFmtId="0" fontId="0" fillId="14" borderId="0" xfId="0" applyNumberFormat="1" applyFont="1" applyFill="1" applyBorder="1"/>
    <x:xf numFmtId="0" fontId="15" fillId="14" borderId="0" xfId="0" applyNumberFormat="1" applyFont="1" applyFill="1" applyBorder="1"/>
    <x:xf numFmtId="0" fontId="15" fillId="14" borderId="0" xfId="0" applyNumberFormat="1" applyFont="1" applyFill="1" applyBorder="1" applyAlignment="1">
      <x:alignment wrapText="1"/>
    </x:xf>
    <x:xf numFmtId="0" fontId="15" fillId="14" borderId="0" xfId="0" applyNumberFormat="1" applyFont="1" applyFill="1" applyBorder="1" applyAlignment="1">
      <x:alignment vertical="center" wrapText="1"/>
    </x:xf>
    <x:xf numFmtId="0" fontId="0" fillId="11" borderId="0" xfId="0" applyNumberFormat="1" applyFont="1" applyFill="1" applyBorder="1"/>
    <x:xf numFmtId="0" fontId="3" fillId="11" borderId="0" xfId="0" applyNumberFormat="1" applyFont="1" applyFill="1" applyBorder="1"/>
    <x:xf numFmtId="0" fontId="3" fillId="11" borderId="38" xfId="0" applyNumberFormat="1" applyFont="1" applyFill="1" applyBorder="1"/>
    <x:xf numFmtId="0" fontId="3" fillId="11" borderId="38" xfId="0" applyNumberFormat="1" applyFont="1" applyFill="1" applyBorder="1" applyAlignment="1">
      <x:alignment wrapText="1"/>
    </x:xf>
    <x:xf numFmtId="0" fontId="3" fillId="11" borderId="38" xfId="0" applyNumberFormat="1" applyFont="1" applyFill="1" applyBorder="1" applyAlignment="1">
      <x:alignment vertical="center" wrapText="1"/>
    </x:xf>
    <x:xf numFmtId="0" fontId="16" fillId="0" borderId="0" xfId="0" applyNumberFormat="1" applyFont="1" applyFill="1" applyBorder="1"/>
    <x:xf numFmtId="0" fontId="16" fillId="0" borderId="38" xfId="0" applyNumberFormat="1" applyFont="1" applyFill="1" applyBorder="1"/>
    <x:xf numFmtId="0" fontId="16" fillId="0" borderId="38" xfId="0" applyNumberFormat="1" applyFont="1" applyFill="1" applyBorder="1" applyAlignment="1">
      <x:alignment wrapText="1"/>
    </x:xf>
    <x:xf numFmtId="0" fontId="16" fillId="0" borderId="38" xfId="0" applyNumberFormat="1" applyFont="1" applyFill="1" applyBorder="1" applyAlignment="1">
      <x:alignment vertical="top" wrapText="1"/>
    </x:xf>
    <x:xf numFmtId="0" fontId="16" fillId="15" borderId="38" xfId="0" applyNumberFormat="1" applyFont="1" applyFill="1" applyBorder="1" applyAlignment="1">
      <x:alignment vertical="top" wrapText="1"/>
    </x:xf>
    <x:xf numFmtId="0" fontId="16" fillId="16" borderId="38" xfId="0" applyNumberFormat="1" applyFont="1" applyFill="1" applyBorder="1" applyAlignment="1">
      <x:alignment vertical="top" wrapText="1"/>
    </x:xf>
    <x:xf numFmtId="0" fontId="16" fillId="17" borderId="38" xfId="0" applyNumberFormat="1" applyFont="1" applyFill="1" applyBorder="1" applyAlignment="1">
      <x:alignment vertical="top" wrapText="1"/>
    </x:xf>
    <x:xf numFmtId="0" fontId="17" fillId="16" borderId="38" xfId="0" applyNumberFormat="1" applyFont="1" applyFill="1" applyBorder="1" applyAlignment="1">
      <x:alignment vertical="top" wrapText="1"/>
    </x:xf>
    <x:xf numFmtId="0" fontId="17" fillId="17" borderId="38" xfId="0" applyNumberFormat="1" applyFont="1" applyFill="1" applyBorder="1" applyAlignment="1">
      <x:alignment vertical="top" wrapText="1"/>
    </x:xf>
    <x:xf numFmtId="0" fontId="0" fillId="18" borderId="0" xfId="0" applyNumberFormat="1" applyFont="1" applyFill="1" applyBorder="1"/>
    <x:xf numFmtId="0" fontId="18" fillId="18" borderId="0" xfId="0" applyNumberFormat="1" applyFont="1" applyFill="1" applyBorder="1"/>
    <x:xf numFmtId="0" fontId="18" fillId="18" borderId="35" xfId="0" applyNumberFormat="1" applyFont="1" applyFill="1" applyBorder="1"/>
    <x:xf numFmtId="0" fontId="18" fillId="18" borderId="36" xfId="0" applyNumberFormat="1" applyFont="1" applyFill="1" applyBorder="1"/>
    <x:xf numFmtId="0" fontId="18" fillId="18" borderId="37" xfId="0" applyNumberFormat="1" applyFont="1" applyFill="1" applyBorder="1"/>
    <x:xf numFmtId="0" fontId="18" fillId="18" borderId="35" xfId="0" applyNumberFormat="1" applyFont="1" applyFill="1" applyBorder="1" applyAlignment="1">
      <x:alignment wrapText="1"/>
    </x:xf>
    <x:xf numFmtId="0" fontId="18" fillId="18" borderId="36" xfId="0" applyNumberFormat="1" applyFont="1" applyFill="1" applyBorder="1" applyAlignment="1">
      <x:alignment wrapText="1"/>
    </x:xf>
    <x:xf numFmtId="0" fontId="18" fillId="18" borderId="37" xfId="0" applyNumberFormat="1" applyFont="1" applyFill="1" applyBorder="1" applyAlignment="1">
      <x:alignment wrapText="1"/>
    </x:xf>
    <x:xf numFmtId="0" fontId="18" fillId="18" borderId="35" xfId="0" applyNumberFormat="1" applyFont="1" applyFill="1" applyBorder="1" applyAlignment="1">
      <x:alignment vertical="center" wrapText="1"/>
    </x:xf>
    <x:xf numFmtId="0" fontId="18" fillId="18" borderId="36" xfId="0" applyNumberFormat="1" applyFont="1" applyFill="1" applyBorder="1" applyAlignment="1">
      <x:alignment vertical="center" wrapText="1"/>
    </x:xf>
    <x:xf numFmtId="0" fontId="18" fillId="18" borderId="37" xfId="0" applyNumberFormat="1" applyFont="1" applyFill="1" applyBorder="1" applyAlignment="1">
      <x:alignment vertical="center" wrapText="1"/>
    </x:xf>
    <x:xf numFmtId="0" fontId="17" fillId="15" borderId="38" xfId="0" applyNumberFormat="1" applyFont="1" applyFill="1" applyBorder="1" applyAlignment="1">
      <x:alignment vertical="top" wrapText="1"/>
    </x:xf>
    <x:xf numFmtId="204" fontId="17" fillId="15" borderId="38" xfId="0" applyNumberFormat="1" applyFont="1" applyFill="1" applyBorder="1" applyAlignment="1">
      <x:alignment vertical="top" wrapText="1"/>
    </x:xf>
    <x:xf numFmtId="204" fontId="17" fillId="15" borderId="38" xfId="0" applyNumberFormat="1" applyFont="1" applyFill="1" applyBorder="1" applyAlignment="1">
      <x:alignment horizontal="right" vertical="top" wrapText="1"/>
    </x:xf>
    <x:xf numFmtId="204" fontId="16" fillId="0" borderId="38" xfId="0" applyNumberFormat="1" applyFont="1" applyFill="1" applyBorder="1" applyAlignment="1">
      <x:alignment vertical="top" wrapText="1"/>
    </x:xf>
    <x:xf numFmtId="202" fontId="16" fillId="0" borderId="38" xfId="0" applyNumberFormat="1" applyFont="1" applyFill="1" applyBorder="1" applyAlignment="1">
      <x:alignment vertical="top" wrapText="1"/>
    </x:xf>
    <x:xf numFmtId="0" fontId="16" fillId="18" borderId="38" xfId="0" applyNumberFormat="1" applyFont="1" applyFill="1" applyBorder="1" applyAlignment="1">
      <x:alignment vertical="top" wrapText="1"/>
    </x:xf>
    <x:xf numFmtId="204" fontId="16" fillId="18" borderId="38" xfId="0" applyNumberFormat="1" applyFont="1" applyFill="1" applyBorder="1" applyAlignment="1">
      <x:alignment vertical="top" wrapText="1"/>
    </x:xf>
    <x:xf numFmtId="202" fontId="16" fillId="18" borderId="38" xfId="0" applyNumberFormat="1" applyFont="1" applyFill="1" applyBorder="1" applyAlignment="1">
      <x:alignment vertical="top" wrapText="1"/>
    </x:xf>
    <x:xf numFmtId="0" fontId="17" fillId="18" borderId="38" xfId="0" applyNumberFormat="1" applyFont="1" applyFill="1" applyBorder="1" applyAlignment="1">
      <x:alignment vertical="top" wrapText="1"/>
    </x:xf>
    <x:xf numFmtId="204" fontId="17" fillId="18" borderId="38" xfId="0" applyNumberFormat="1" applyFont="1" applyFill="1" applyBorder="1" applyAlignment="1">
      <x:alignment vertical="top" wrapText="1"/>
    </x:xf>
    <x:xf numFmtId="202" fontId="17" fillId="18" borderId="38" xfId="0" applyNumberFormat="1" applyFont="1" applyFill="1" applyBorder="1" applyAlignment="1">
      <x:alignment vertical="top" wrapText="1"/>
    </x:xf>
    <x:xf numFmtId="0" fontId="19" fillId="14" borderId="0" xfId="0" applyNumberFormat="1" applyFont="1" applyFill="1" applyBorder="1"/>
    <x:xf numFmtId="0" fontId="19" fillId="14" borderId="39" xfId="0" applyNumberFormat="1" applyFont="1" applyFill="1" applyBorder="1"/>
    <x:xf numFmtId="0" fontId="19" fillId="14" borderId="40" xfId="0" applyNumberFormat="1" applyFont="1" applyFill="1" applyBorder="1"/>
    <x:xf numFmtId="0" fontId="19" fillId="14" borderId="41" xfId="0" applyNumberFormat="1" applyFont="1" applyFill="1" applyBorder="1"/>
    <x:xf numFmtId="0" fontId="19" fillId="14" borderId="39" xfId="0" applyNumberFormat="1" applyFont="1" applyFill="1" applyBorder="1" applyAlignment="1">
      <x:alignment wrapText="1"/>
    </x:xf>
    <x:xf numFmtId="0" fontId="19" fillId="14" borderId="40" xfId="0" applyNumberFormat="1" applyFont="1" applyFill="1" applyBorder="1" applyAlignment="1">
      <x:alignment wrapText="1"/>
    </x:xf>
    <x:xf numFmtId="0" fontId="19" fillId="14" borderId="41" xfId="0" applyNumberFormat="1" applyFont="1" applyFill="1" applyBorder="1" applyAlignment="1">
      <x:alignment wrapText="1"/>
    </x:xf>
    <x:xf numFmtId="0" fontId="19" fillId="14" borderId="39" xfId="0" applyNumberFormat="1" applyFont="1" applyFill="1" applyBorder="1" applyAlignment="1">
      <x:alignment vertical="center" wrapText="1"/>
    </x:xf>
    <x:xf numFmtId="0" fontId="19" fillId="14" borderId="40" xfId="0" applyNumberFormat="1" applyFont="1" applyFill="1" applyBorder="1" applyAlignment="1">
      <x:alignment vertical="center" wrapText="1"/>
    </x:xf>
    <x:xf numFmtId="0" fontId="19" fillId="14" borderId="41" xfId="0" applyNumberFormat="1" applyFont="1" applyFill="1" applyBorder="1" applyAlignment="1">
      <x:alignment vertical="center" wrapText="1"/>
    </x:xf>
    <x:xf numFmtId="0" fontId="13" fillId="19" borderId="38" xfId="0" applyNumberFormat="1" applyFont="1" applyFill="1" applyBorder="1" applyAlignment="1">
      <x:alignment horizontal="center" vertical="center" wrapText="1"/>
    </x:xf>
    <x:xf numFmtId="0" fontId="11" fillId="20" borderId="38" xfId="0" applyNumberFormat="1" applyFont="1" applyFill="1" applyBorder="1" applyAlignment="1">
      <x:alignment vertical="top" wrapText="1"/>
    </x:xf>
    <x:xf numFmtId="0" fontId="0" fillId="21" borderId="0" xfId="0" applyNumberFormat="1" applyFont="1" applyFill="1" applyBorder="1"/>
    <x:xf numFmtId="0" fontId="14" fillId="21" borderId="0" xfId="0" applyNumberFormat="1" applyFont="1" applyFill="1" applyBorder="1"/>
    <x:xf numFmtId="0" fontId="14" fillId="21" borderId="0" xfId="0" applyNumberFormat="1" applyFont="1" applyFill="1" applyBorder="1" applyAlignment="1">
      <x:alignment vertical="center"/>
    </x:xf>
    <x:xf numFmtId="0" fontId="0" fillId="22" borderId="0" xfId="0" applyNumberFormat="1" applyFont="1" applyFill="1" applyBorder="1"/>
    <x:xf numFmtId="0" fontId="15" fillId="22" borderId="0" xfId="0" applyNumberFormat="1" applyFont="1" applyFill="1" applyBorder="1"/>
    <x:xf numFmtId="0" fontId="15" fillId="22" borderId="0" xfId="0" applyNumberFormat="1" applyFont="1" applyFill="1" applyBorder="1" applyAlignment="1">
      <x:alignment wrapText="1"/>
    </x:xf>
    <x:xf numFmtId="0" fontId="15" fillId="22" borderId="0" xfId="0" applyNumberFormat="1" applyFont="1" applyFill="1" applyBorder="1" applyAlignment="1">
      <x:alignment vertical="center" wrapText="1"/>
    </x:xf>
    <x:xf numFmtId="0" fontId="0" fillId="19" borderId="0" xfId="0" applyNumberFormat="1" applyFont="1" applyFill="1" applyBorder="1"/>
    <x:xf numFmtId="0" fontId="3" fillId="19" borderId="0" xfId="0" applyNumberFormat="1" applyFont="1" applyFill="1" applyBorder="1"/>
    <x:xf numFmtId="0" fontId="3" fillId="19" borderId="38" xfId="0" applyNumberFormat="1" applyFont="1" applyFill="1" applyBorder="1"/>
    <x:xf numFmtId="0" fontId="3" fillId="19" borderId="38" xfId="0" applyNumberFormat="1" applyFont="1" applyFill="1" applyBorder="1" applyAlignment="1">
      <x:alignment wrapText="1"/>
    </x:xf>
    <x:xf numFmtId="0" fontId="3" fillId="19" borderId="38" xfId="0" applyNumberFormat="1" applyFont="1" applyFill="1" applyBorder="1" applyAlignment="1">
      <x:alignment vertical="center" wrapText="1"/>
    </x:xf>
    <x:xf numFmtId="0" fontId="16" fillId="23" borderId="38" xfId="0" applyNumberFormat="1" applyFont="1" applyFill="1" applyBorder="1" applyAlignment="1">
      <x:alignment vertical="top" wrapText="1"/>
    </x:xf>
    <x:xf numFmtId="0" fontId="16" fillId="24" borderId="38" xfId="0" applyNumberFormat="1" applyFont="1" applyFill="1" applyBorder="1" applyAlignment="1">
      <x:alignment vertical="top" wrapText="1"/>
    </x:xf>
    <x:xf numFmtId="0" fontId="16" fillId="25" borderId="38" xfId="0" applyNumberFormat="1" applyFont="1" applyFill="1" applyBorder="1" applyAlignment="1">
      <x:alignment vertical="top" wrapText="1"/>
    </x:xf>
    <x:xf numFmtId="0" fontId="17" fillId="24" borderId="38" xfId="0" applyNumberFormat="1" applyFont="1" applyFill="1" applyBorder="1" applyAlignment="1">
      <x:alignment vertical="top" wrapText="1"/>
    </x:xf>
    <x:xf numFmtId="0" fontId="17" fillId="25" borderId="38" xfId="0" applyNumberFormat="1" applyFont="1" applyFill="1" applyBorder="1" applyAlignment="1">
      <x:alignment vertical="top" wrapText="1"/>
    </x:xf>
    <x:xf numFmtId="0" fontId="0" fillId="26" borderId="0" xfId="0" applyNumberFormat="1" applyFont="1" applyFill="1" applyBorder="1"/>
    <x:xf numFmtId="0" fontId="18" fillId="26" borderId="0" xfId="0" applyNumberFormat="1" applyFont="1" applyFill="1" applyBorder="1"/>
    <x:xf numFmtId="0" fontId="18" fillId="26" borderId="35" xfId="0" applyNumberFormat="1" applyFont="1" applyFill="1" applyBorder="1"/>
    <x:xf numFmtId="0" fontId="18" fillId="26" borderId="36" xfId="0" applyNumberFormat="1" applyFont="1" applyFill="1" applyBorder="1"/>
    <x:xf numFmtId="0" fontId="18" fillId="26" borderId="37" xfId="0" applyNumberFormat="1" applyFont="1" applyFill="1" applyBorder="1"/>
    <x:xf numFmtId="0" fontId="18" fillId="26" borderId="35" xfId="0" applyNumberFormat="1" applyFont="1" applyFill="1" applyBorder="1" applyAlignment="1">
      <x:alignment wrapText="1"/>
    </x:xf>
    <x:xf numFmtId="0" fontId="18" fillId="26" borderId="36" xfId="0" applyNumberFormat="1" applyFont="1" applyFill="1" applyBorder="1" applyAlignment="1">
      <x:alignment wrapText="1"/>
    </x:xf>
    <x:xf numFmtId="0" fontId="18" fillId="26" borderId="37" xfId="0" applyNumberFormat="1" applyFont="1" applyFill="1" applyBorder="1" applyAlignment="1">
      <x:alignment wrapText="1"/>
    </x:xf>
    <x:xf numFmtId="0" fontId="18" fillId="26" borderId="35" xfId="0" applyNumberFormat="1" applyFont="1" applyFill="1" applyBorder="1" applyAlignment="1">
      <x:alignment vertical="center" wrapText="1"/>
    </x:xf>
    <x:xf numFmtId="0" fontId="18" fillId="26" borderId="36" xfId="0" applyNumberFormat="1" applyFont="1" applyFill="1" applyBorder="1" applyAlignment="1">
      <x:alignment vertical="center" wrapText="1"/>
    </x:xf>
    <x:xf numFmtId="0" fontId="18" fillId="26" borderId="37" xfId="0" applyNumberFormat="1" applyFont="1" applyFill="1" applyBorder="1" applyAlignment="1">
      <x:alignment vertical="center" wrapText="1"/>
    </x:xf>
    <x:xf numFmtId="0" fontId="17" fillId="23" borderId="38" xfId="0" applyNumberFormat="1" applyFont="1" applyFill="1" applyBorder="1" applyAlignment="1">
      <x:alignment vertical="top" wrapText="1"/>
    </x:xf>
    <x:xf numFmtId="204" fontId="17" fillId="23" borderId="38" xfId="0" applyNumberFormat="1" applyFont="1" applyFill="1" applyBorder="1" applyAlignment="1">
      <x:alignment vertical="top" wrapText="1"/>
    </x:xf>
    <x:xf numFmtId="204" fontId="17" fillId="23" borderId="38" xfId="0" applyNumberFormat="1" applyFont="1" applyFill="1" applyBorder="1" applyAlignment="1">
      <x:alignment horizontal="right" vertical="top" wrapText="1"/>
    </x:xf>
    <x:xf numFmtId="0" fontId="16" fillId="26" borderId="38" xfId="0" applyNumberFormat="1" applyFont="1" applyFill="1" applyBorder="1" applyAlignment="1">
      <x:alignment vertical="top" wrapText="1"/>
    </x:xf>
    <x:xf numFmtId="204" fontId="16" fillId="26" borderId="38" xfId="0" applyNumberFormat="1" applyFont="1" applyFill="1" applyBorder="1" applyAlignment="1">
      <x:alignment vertical="top" wrapText="1"/>
    </x:xf>
    <x:xf numFmtId="202" fontId="16" fillId="26" borderId="38" xfId="0" applyNumberFormat="1" applyFont="1" applyFill="1" applyBorder="1" applyAlignment="1">
      <x:alignment vertical="top" wrapText="1"/>
    </x:xf>
    <x:xf numFmtId="0" fontId="17" fillId="26" borderId="38" xfId="0" applyNumberFormat="1" applyFont="1" applyFill="1" applyBorder="1" applyAlignment="1">
      <x:alignment vertical="top" wrapText="1"/>
    </x:xf>
    <x:xf numFmtId="204" fontId="17" fillId="26" borderId="38" xfId="0" applyNumberFormat="1" applyFont="1" applyFill="1" applyBorder="1" applyAlignment="1">
      <x:alignment vertical="top" wrapText="1"/>
    </x:xf>
    <x:xf numFmtId="202" fontId="17" fillId="26" borderId="38" xfId="0" applyNumberFormat="1" applyFont="1" applyFill="1" applyBorder="1" applyAlignment="1">
      <x:alignment vertical="top" wrapText="1"/>
    </x:xf>
    <x:xf numFmtId="0" fontId="19" fillId="22" borderId="0" xfId="0" applyNumberFormat="1" applyFont="1" applyFill="1" applyBorder="1"/>
    <x:xf numFmtId="0" fontId="19" fillId="22" borderId="39" xfId="0" applyNumberFormat="1" applyFont="1" applyFill="1" applyBorder="1"/>
    <x:xf numFmtId="0" fontId="19" fillId="22" borderId="40" xfId="0" applyNumberFormat="1" applyFont="1" applyFill="1" applyBorder="1"/>
    <x:xf numFmtId="0" fontId="19" fillId="22" borderId="41" xfId="0" applyNumberFormat="1" applyFont="1" applyFill="1" applyBorder="1"/>
    <x:xf numFmtId="0" fontId="19" fillId="22" borderId="39" xfId="0" applyNumberFormat="1" applyFont="1" applyFill="1" applyBorder="1" applyAlignment="1">
      <x:alignment wrapText="1"/>
    </x:xf>
    <x:xf numFmtId="0" fontId="19" fillId="22" borderId="40" xfId="0" applyNumberFormat="1" applyFont="1" applyFill="1" applyBorder="1" applyAlignment="1">
      <x:alignment wrapText="1"/>
    </x:xf>
    <x:xf numFmtId="0" fontId="19" fillId="22" borderId="41" xfId="0" applyNumberFormat="1" applyFont="1" applyFill="1" applyBorder="1" applyAlignment="1">
      <x:alignment wrapText="1"/>
    </x:xf>
    <x:xf numFmtId="0" fontId="19" fillId="22" borderId="39" xfId="0" applyNumberFormat="1" applyFont="1" applyFill="1" applyBorder="1" applyAlignment="1">
      <x:alignment vertical="center" wrapText="1"/>
    </x:xf>
    <x:xf numFmtId="0" fontId="19" fillId="22" borderId="40" xfId="0" applyNumberFormat="1" applyFont="1" applyFill="1" applyBorder="1" applyAlignment="1">
      <x:alignment vertical="center" wrapText="1"/>
    </x:xf>
    <x:xf numFmtId="0" fontId="19" fillId="22" borderId="41" xfId="0" applyNumberFormat="1" applyFont="1" applyFill="1" applyBorder="1" applyAlignment="1">
      <x:alignment vertical="center" wrapText="1"/>
    </x:xf>
  </x:cellXfs>
  <x:cellStyles count="1">
    <x:cellStyle name="Normal" xfId="0"/>
  </x:cellStyles>
</x:styleSheet>
</file>

<file path=xl/_rels/workbook.xml.rels>&#65279;<?xml version="1.0" encoding="utf-8"?><Relationships xmlns="http://schemas.openxmlformats.org/package/2006/relationships"><Relationship Type="http://schemas.openxmlformats.org/officeDocument/2006/relationships/styles" Target="/xl/styles.xml" Id="R72b7b56b55e54dff" /><Relationship Type="http://schemas.openxmlformats.org/officeDocument/2006/relationships/theme" Target="/xl/theme/theme1.xml" Id="R6035a9124cd24024" /><Relationship Type="http://schemas.openxmlformats.org/officeDocument/2006/relationships/sharedStrings" Target="/xl/sharedStrings.xml" Id="Rd3d8db95c7f2421d" /><Relationship Type="http://schemas.openxmlformats.org/officeDocument/2006/relationships/worksheet" Target="/xl/worksheets/sheet1.xml" Id="Rb0c5da338ff54b53" /><Relationship Type="http://schemas.openxmlformats.org/officeDocument/2006/relationships/worksheet" Target="/xl/worksheets/sheet2.xml" Id="R68d752dc8be6454f" /><Relationship Type="http://schemas.openxmlformats.org/officeDocument/2006/relationships/worksheet" Target="/xl/worksheets/sheet3.xml" Id="R0b529ad1996f4029" /><Relationship Type="http://schemas.openxmlformats.org/officeDocument/2006/relationships/worksheet" Target="/xl/worksheets/sheet4.xml" Id="R688b317b4f7441ed" /><Relationship Type="http://schemas.openxmlformats.org/officeDocument/2006/relationships/worksheet" Target="/xl/worksheets/sheet5.xml" Id="R517bada114ba4969" /><Relationship Type="http://schemas.openxmlformats.org/officeDocument/2006/relationships/worksheet" Target="/xl/worksheets/sheet6.xml" Id="Rf10fb790e7fe476b" /><Relationship Type="http://schemas.openxmlformats.org/officeDocument/2006/relationships/worksheet" Target="/xl/worksheets/sheet7.xml" Id="Rd794a22ce5cb402a" /><Relationship Type="http://schemas.openxmlformats.org/officeDocument/2006/relationships/worksheet" Target="/xl/worksheets/sheet8.xml" Id="Ra3270f95badb47fd" /></Relationships>
</file>

<file path=xl/drawings/_rels/drawing1.xml.rels>&#65279;<?xml version="1.0" encoding="utf-8"?><Relationships xmlns="http://schemas.openxmlformats.org/package/2006/relationships"><Relationship Type="http://schemas.openxmlformats.org/officeDocument/2006/relationships/chart" Target="/xl/drawings/charts/chart1.xml" Id="R17dd79601bdd48ac" /></Relationships>
</file>

<file path=xl/drawings/charts/chart1.xml><?xml version="1.0" encoding="utf-8"?>
<c:chartSpace xmlns:c="http://schemas.openxmlformats.org/drawingml/2006/chart">
  <c:lang val="en-US"/>
  <c:roundedCorners val="0"/>
  <c:chart>
    <c:title>
      <c:tx>
        <c:rich>
          <a:bodyPr xmlns:a="http://schemas.openxmlformats.org/drawingml/2006/main"/>
          <a:lstStyle xmlns:a="http://schemas.openxmlformats.org/drawingml/2006/main"/>
          <a:p xmlns:a="http://schemas.openxmlformats.org/drawingml/2006/main">
            <a:r>
              <a:t>Annual ownership cost by layer</a:t>
            </a:r>
          </a:p>
        </c:rich>
      </c:tx>
      <c:overlay val="0"/>
    </c:title>
    <c:plotArea>
      <c:lineChart>
        <c:grouping val="standard"/>
        <c:varyColors val="0"/>
        <c:ser>
          <c:idx val="0"/>
          <c:order val="0"/>
          <c:tx>
            <c:v>Initial project</c:v>
          </c:tx>
          <c:marker>
            <c:symbol val="none"/>
          </c:marker>
          <c:cat>
            <c:strRef>
              <c:f>'Five Year Cost'!$A$14:$A$18</c:f>
              <c:strCache>
                <c:ptCount val="0"/>
              </c:strCache>
            </c:strRef>
          </c:cat>
          <c:val>
            <c:numRef>
              <c:f>'Five Year Cost'!$B$14:$B$18</c:f>
              <c:numCache>
                <c:formatCode>$#,##0</c:formatCode>
                <c:ptCount val="0"/>
              </c:numCache>
            </c:numRef>
          </c:val>
          <c:smooth val="0"/>
        </c:ser>
        <c:ser>
          <c:idx val="1"/>
          <c:order val="1"/>
          <c:tx>
            <c:v>Subscription / monitoring</c:v>
          </c:tx>
          <c:marker>
            <c:symbol val="none"/>
          </c:marker>
          <c:cat>
            <c:strRef>
              <c:f>'Five Year Cost'!$A$14:$A$18</c:f>
              <c:strCache>
                <c:ptCount val="0"/>
              </c:strCache>
            </c:strRef>
          </c:cat>
          <c:val>
            <c:numRef>
              <c:f>'Five Year Cost'!$C$14:$C$18</c:f>
              <c:numCache>
                <c:formatCode>$#,##0</c:formatCode>
                <c:ptCount val="0"/>
              </c:numCache>
            </c:numRef>
          </c:val>
          <c:smooth val="0"/>
        </c:ser>
        <c:ser>
          <c:idx val="2"/>
          <c:order val="2"/>
          <c:tx>
            <c:v>Maintenance</c:v>
          </c:tx>
          <c:marker>
            <c:symbol val="none"/>
          </c:marker>
          <c:cat>
            <c:strRef>
              <c:f>'Five Year Cost'!$A$14:$A$18</c:f>
              <c:strCache>
                <c:ptCount val="0"/>
              </c:strCache>
            </c:strRef>
          </c:cat>
          <c:val>
            <c:numRef>
              <c:f>'Five Year Cost'!$D$14:$D$18</c:f>
              <c:numCache>
                <c:formatCode>$#,##0</c:formatCode>
                <c:ptCount val="0"/>
              </c:numCache>
            </c:numRef>
          </c:val>
          <c:smooth val="0"/>
        </c:ser>
        <c:ser>
          <c:idx val="3"/>
          <c:order val="3"/>
          <c:tx>
            <c:v>Planned replacement</c:v>
          </c:tx>
          <c:marker>
            <c:symbol val="none"/>
          </c:marker>
          <c:cat>
            <c:strRef>
              <c:f>'Five Year Cost'!$A$14:$A$18</c:f>
              <c:strCache>
                <c:ptCount val="0"/>
              </c:strCache>
            </c:strRef>
          </c:cat>
          <c:val>
            <c:numRef>
              <c:f>'Five Year Cost'!$E$14:$E$18</c:f>
              <c:numCache>
                <c:formatCode>$#,##0</c:formatCode>
                <c:ptCount val="0"/>
              </c:numCache>
            </c:numRef>
          </c:val>
          <c:smooth val="0"/>
        </c:ser>
        <c:ser>
          <c:idx val="4"/>
          <c:order val="4"/>
          <c:tx>
            <c:v>Annual total</c:v>
          </c:tx>
          <c:marker>
            <c:symbol val="none"/>
          </c:marker>
          <c:cat>
            <c:strRef>
              <c:f>'Five Year Cost'!$A$14:$A$18</c:f>
              <c:strCache>
                <c:ptCount val="0"/>
              </c:strCache>
            </c:strRef>
          </c:cat>
          <c:val>
            <c:numRef>
              <c:f>'Five Year Cost'!$F$14:$F$18</c:f>
              <c:numCache>
                <c:formatCode>$#,##0</c:formatCode>
                <c:ptCount val="0"/>
              </c:numCache>
            </c:numRef>
          </c:val>
          <c:smooth val="0"/>
        </c:ser>
        <c:smooth val="0"/>
        <c:axId val="48650112"/>
        <c:axId val="48672768"/>
      </c:lineChart>
      <c:catAx>
        <c:axId val="48650112"/>
        <c:scaling>
          <c:orientation val="minMax"/>
        </c:scaling>
        <c:delete val="0"/>
        <c:axPos val="b"/>
        <c:majorGridlines>
          <c:spPr>
            <a:ln xmlns:a="http://schemas.openxmlformats.org/drawingml/2006/main" w="9525">
              <a:solidFill>
                <a:srgbClr val="CCCCCC"/>
              </a:solidFill>
              <a:prstDash val="dash"/>
            </a:ln>
          </c:spPr>
        </c:majorGridlines>
        <c:numFmt formatCode="General"/>
        <c:majorTickMark val="none"/>
        <c:minorTickMark val="none"/>
        <c:tickLblPos val="nextTo"/>
        <c:crossAx val="48672768"/>
      </c:catAx>
      <c:valAx>
        <c:axId val="48672768"/>
        <c:scaling>
          <c:orientation val="minMax"/>
        </c:scaling>
        <c:delete val="0"/>
        <c:axPos val="l"/>
        <c:majorGridlines>
          <c:spPr>
            <a:ln xmlns:a="http://schemas.openxmlformats.org/drawingml/2006/main" w="9525">
              <a:solidFill>
                <a:srgbClr val="CCCCCC"/>
              </a:solidFill>
              <a:prstDash val="dash"/>
            </a:ln>
          </c:spPr>
        </c:majorGridlines>
        <c:numFmt formatCode="$#,##0"/>
        <c:majorTickMark val="none"/>
        <c:minorTickMark val="none"/>
        <c:crossAx val="48650112"/>
        <c:crossBetween val="between"/>
      </c:valAx>
    </c:plotArea>
    <c:legend>
      <c:legendPos val="b"/>
      <c:overlay val="0"/>
    </c:legend>
    <c:plotVisOnly val="1"/>
  </c:chart>
  <c:spPr>
    <a:ln xmlns:a="http://schemas.openxmlformats.org/drawingml/2006/main" w="9525">
      <a:solidFill>
        <a:srgbClr val="D9D9D9"/>
      </a:solidFill>
      <a:prstDash val="solid"/>
    </a:ln>
  </c:spPr>
</c:chartSpace>
</file>

<file path=xl/drawings/drawing1.xml><?xml version="1.0" encoding="utf-8"?>
<xdr:wsDr xmlns:xdr="http://schemas.openxmlformats.org/drawingml/2006/spreadsheetDrawing">
  <xdr:twoCellAnchor>
    <xdr:from>
      <xdr:col>7</xdr:col>
      <xdr:colOff>0</xdr:colOff>
      <xdr:row>3</xdr:row>
      <xdr:rowOff>0</xdr:rowOff>
    </xdr:from>
    <xdr:to>
      <xdr:col>15</xdr:col>
      <xdr:colOff>0</xdr:colOff>
      <xdr:row>19</xdr:row>
      <xdr:rowOff>0</xdr:rowOff>
    </xdr:to>
    <xdr:graphicFrame macro="">
      <xdr:nvGraphicFramePr>
        <xdr:cNvPr id="1" name="Chart"/>
        <xdr:cNvGraphicFramePr/>
      </xdr:nvGraphicFramePr>
      <xdr:xfrm>
        <a:off xmlns:a="http://schemas.openxmlformats.org/drawingml/2006/main" x="0" y="0"/>
        <a:ext xmlns:a="http://schemas.openxmlformats.org/drawingml/2006/main" cx="0" cy="0"/>
      </xdr:xfrm>
      <a:graphic xmlns:a="http://schemas.openxmlformats.org/drawingml/2006/main">
        <a:graphicData uri="http://schemas.openxmlformats.org/drawingml/2006/chart">
          <c:chart xmlns:r="http://schemas.openxmlformats.org/officeDocument/2006/relationships" xmlns:c="http://schemas.openxmlformats.org/drawingml/2006/chart" r:id="R17dd79601bdd48ac"/>
        </a:graphicData>
      </a:graphic>
    </xdr:graphicFrame>
    <xdr:clientData/>
  </xdr:twoCellAnchor>
</xdr:wsDr>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_rels/sheet4.xml.rels>&#65279;<?xml version="1.0" encoding="utf-8"?><Relationships xmlns="http://schemas.openxmlformats.org/package/2006/relationships"><Relationship Type="http://schemas.openxmlformats.org/officeDocument/2006/relationships/drawing" Target="/xl/drawings/drawing1.xml" Id="R5796baf96577483e" /></Relationships>
</file>

<file path=xl/worksheets/sheet1.xml><?xml version="1.0" encoding="utf-8"?>
<x:worksheet xmlns:x="http://schemas.openxmlformats.org/spreadsheetml/2006/main">
  <x:sheetViews>
    <x:sheetView showGridLines="0" workbookViewId="0"/>
  </x:sheetViews>
  <x:sheetFormatPr defaultRowHeight="15"/>
  <x:cols>
    <x:col min="1" max="1" width="24" hidden="0" customWidth="1"/>
    <x:col min="2" max="2" width="22" hidden="0" customWidth="1"/>
    <x:col min="3" max="3" width="4" hidden="0" customWidth="1"/>
    <x:col min="4" max="4" width="24" hidden="0" customWidth="1"/>
    <x:col min="5" max="5" width="18" hidden="0" customWidth="1"/>
    <x:col min="6" max="6" width="46" hidden="0" customWidth="1"/>
    <x:col min="7" max="7" width="3" hidden="0" customWidth="1"/>
    <x:col min="8" max="8" width="3" hidden="0" customWidth="1"/>
  </x:cols>
  <x:sheetData>
    <x:row r="1" ht="34" customHeight="1">
      <x:c r="A1" s="273" t="str">
        <x:v>Security Cost Planner &amp; Quote Comparison</x:v>
      </x:c>
      <x:c r="B1" s="273"/>
      <x:c r="C1" s="273"/>
      <x:c r="D1" s="273"/>
      <x:c r="E1" s="273"/>
      <x:c r="F1" s="273"/>
      <x:c r="G1" s="273"/>
      <x:c r="H1" s="273"/>
    </x:row>
    <x:row r="2" ht="34" customHeight="1">
      <x:c r="A2" s="151" t="str">
        <x:v>An eight-sheet workbook for defining scope, building a budget, testing replacement savings, comparing quotes and calculating five-year ownership.</x:v>
      </x:c>
      <x:c r="B2" s="151"/>
      <x:c r="C2" s="151"/>
      <x:c r="D2" s="151"/>
      <x:c r="E2" s="151"/>
      <x:c r="F2" s="151"/>
      <x:c r="G2" s="151"/>
      <x:c r="H2" s="151"/>
    </x:row>
    <x:row r="3">
      <x:c r="A3" s="183"/>
      <x:c r="B3" s="183"/>
      <x:c r="C3" s="183"/>
      <x:c r="D3" s="183"/>
      <x:c r="E3" s="183"/>
      <x:c r="F3" s="183"/>
      <x:c r="G3" s="183"/>
      <x:c r="H3" s="183"/>
    </x:row>
    <x:row r="4" ht="24" customHeight="1">
      <x:c r="A4" s="274" t="str">
        <x:v>1. Project inputs</x:v>
      </x:c>
      <x:c r="B4" s="274"/>
      <x:c r="C4" s="274"/>
      <x:c r="D4" s="274" t="str">
        <x:v>Current estimate from Cost Builder</x:v>
      </x:c>
      <x:c r="E4" s="274"/>
      <x:c r="F4" s="274"/>
      <x:c r="G4" s="274"/>
      <x:c r="H4" s="274"/>
    </x:row>
    <x:row r="5" ht="30" customHeight="1">
      <x:c r="A5" s="154" t="str">
        <x:v>Input</x:v>
      </x:c>
      <x:c r="B5" s="155" t="str">
        <x:v>Your selection</x:v>
      </x:c>
      <x:c r="C5" s="183"/>
      <x:c r="D5" s="154" t="str">
        <x:v>Measure</x:v>
      </x:c>
      <x:c r="E5" s="156" t="str">
        <x:v>Amount</x:v>
      </x:c>
      <x:c r="F5" s="155" t="str">
        <x:v>Meaning</x:v>
      </x:c>
      <x:c r="G5" s="183"/>
      <x:c r="H5" s="183"/>
    </x:row>
    <x:row r="6">
      <x:c r="A6" s="183" t="str">
        <x:v>System type</x:v>
      </x:c>
      <x:c r="B6" s="185" t="str">
        <x:v>CCTV</x:v>
      </x:c>
      <x:c r="C6" s="183"/>
      <x:c r="D6" s="183" t="str">
        <x:v>Equipment</x:v>
      </x:c>
      <x:c r="E6" s="186" t="n">
        <x:f>'Cost Builder'!$C$23</x:f>
        <x:v>1850</x:v>
      </x:c>
      <x:c r="F6" s="183" t="str">
        <x:v>Selected supply-only hardware</x:v>
      </x:c>
      <x:c r="G6" s="183"/>
      <x:c r="H6" s="183"/>
    </x:row>
    <x:row r="7">
      <x:c r="A7" s="183" t="str">
        <x:v>City / region</x:v>
      </x:c>
      <x:c r="B7" s="187" t="str">
        <x:v>Sydney</x:v>
      </x:c>
      <x:c r="C7" s="183"/>
      <x:c r="D7" s="183" t="str">
        <x:v>Installation labour</x:v>
      </x:c>
      <x:c r="E7" s="186" t="n">
        <x:f>'Cost Builder'!$C$24+'Cost Builder'!$C$27</x:f>
        <x:v>2192.4</x:v>
      </x:c>
      <x:c r="F7" s="183" t="str">
        <x:v>Base hours plus city adjustment</x:v>
      </x:c>
      <x:c r="G7" s="183"/>
      <x:c r="H7" s="183"/>
    </x:row>
    <x:row r="8">
      <x:c r="A8" s="183" t="str">
        <x:v>Project environment</x:v>
      </x:c>
      <x:c r="B8" s="187" t="str">
        <x:v>Residential</x:v>
      </x:c>
      <x:c r="C8" s="183"/>
      <x:c r="D8" s="183" t="str">
        <x:v>Materials / access</x:v>
      </x:c>
      <x:c r="E8" s="186" t="n">
        <x:f>'Cost Builder'!$C$25</x:f>
        <x:v>650</x:v>
      </x:c>
      <x:c r="F8" s="183" t="str">
        <x:v>Cable, containment, mounts and allowances</x:v>
      </x:c>
      <x:c r="G8" s="183"/>
      <x:c r="H8" s="183"/>
    </x:row>
    <x:row r="9">
      <x:c r="A9" s="183" t="str">
        <x:v>Complexity</x:v>
      </x:c>
      <x:c r="B9" s="187" t="str">
        <x:v>Typical</x:v>
      </x:c>
      <x:c r="C9" s="183"/>
      <x:c r="D9" s="183" t="str">
        <x:v>Estimated ex GST</x:v>
      </x:c>
      <x:c r="E9" s="186" t="n">
        <x:f>'Cost Builder'!$C$31</x:f>
        <x:v>5659.9400000000005</x:v>
      </x:c>
      <x:c r="F9" s="183" t="str">
        <x:v>Includes complexity and contingency</x:v>
      </x:c>
      <x:c r="G9" s="183"/>
      <x:c r="H9" s="183"/>
    </x:row>
    <x:row r="10">
      <x:c r="A10" s="183" t="str">
        <x:v>Device / door count</x:v>
      </x:c>
      <x:c r="B10" s="187" t="n">
        <x:v>4</x:v>
      </x:c>
      <x:c r="C10" s="183"/>
      <x:c r="D10" s="188" t="str">
        <x:v>Estimated inc GST</x:v>
      </x:c>
      <x:c r="E10" s="189" t="n">
        <x:f>'Cost Builder'!$C$33</x:f>
        <x:v>6225.934</x:v>
      </x:c>
      <x:c r="F10" s="190" t="str">
        <x:v>Planning total only</x:v>
      </x:c>
      <x:c r="G10" s="183"/>
      <x:c r="H10" s="183"/>
    </x:row>
    <x:row r="11">
      <x:c r="A11" s="183" t="str">
        <x:v>Contingency</x:v>
      </x:c>
      <x:c r="B11" s="191" t="n">
        <x:v>0.1</x:v>
      </x:c>
      <x:c r="C11" s="183"/>
      <x:c r="D11" s="183"/>
      <x:c r="E11" s="183"/>
      <x:c r="F11" s="183"/>
      <x:c r="G11" s="183"/>
      <x:c r="H11" s="183"/>
    </x:row>
    <x:row r="12">
      <x:c r="A12" s="183"/>
      <x:c r="B12" s="183"/>
      <x:c r="C12" s="183"/>
      <x:c r="D12" s="183"/>
      <x:c r="E12" s="183"/>
      <x:c r="F12" s="183"/>
      <x:c r="G12" s="183"/>
      <x:c r="H12" s="183"/>
    </x:row>
    <x:row r="13" ht="24" customHeight="1">
      <x:c r="A13" s="274" t="str">
        <x:v>How to use this workbook</x:v>
      </x:c>
      <x:c r="B13" s="274"/>
      <x:c r="C13" s="274"/>
      <x:c r="D13" s="274"/>
      <x:c r="E13" s="274"/>
      <x:c r="F13" s="274"/>
      <x:c r="G13" s="274"/>
      <x:c r="H13" s="274"/>
    </x:row>
    <x:row r="14" ht="45" customHeight="1">
      <x:c r="A14" s="352" t="str">
        <x:v>1</x:v>
      </x:c>
      <x:c r="B14" s="353" t="str">
        <x:v>Complete Project Scope before requesting prices.</x:v>
      </x:c>
      <x:c r="C14" s="353" t="str"/>
      <x:c r="D14" s="353" t="str">
        <x:v>Record the outcome, quantities, existing infrastructure, access conditions, handover and commercial assumptions.</x:v>
      </x:c>
      <x:c r="E14" s="353" t="str"/>
      <x:c r="F14" s="353" t="str"/>
      <x:c r="G14" s="165"/>
      <x:c r="H14" s="166"/>
    </x:row>
    <x:row r="15" ht="45" customHeight="1">
      <x:c r="A15" s="352" t="str">
        <x:v>2</x:v>
      </x:c>
      <x:c r="B15" s="353" t="str">
        <x:v>Choose your core assumptions on this sheet.</x:v>
      </x:c>
      <x:c r="C15" s="353" t="str"/>
      <x:c r="D15" s="353" t="str">
        <x:v>Set city, system type, project complexity and contingency so every quote is tested against the same brief.</x:v>
      </x:c>
      <x:c r="E15" s="353" t="str"/>
      <x:c r="F15" s="353" t="str"/>
      <x:c r="G15" s="168"/>
      <x:c r="H15" s="169"/>
    </x:row>
    <x:row r="16" ht="45" customHeight="1">
      <x:c r="A16" s="352" t="str">
        <x:v>3</x:v>
      </x:c>
      <x:c r="B16" s="353" t="str">
        <x:v>Build an itemised estimate in Cost Builder.</x:v>
      </x:c>
      <x:c r="C16" s="353" t="str"/>
      <x:c r="D16" s="353" t="str">
        <x:v>Separate equipment, installation labour and materials. Replace the examples with actual model numbers, quantities and rates.</x:v>
      </x:c>
      <x:c r="E16" s="353" t="str"/>
      <x:c r="F16" s="353" t="str"/>
      <x:c r="G16" s="168"/>
      <x:c r="H16" s="169"/>
    </x:row>
    <x:row r="17" ht="45" customHeight="1">
      <x:c r="A17" s="352" t="str">
        <x:v>4</x:v>
      </x:c>
      <x:c r="B17" s="353" t="str">
        <x:v>For an existing system, test Replacement Savings.</x:v>
      </x:c>
      <x:c r="C17" s="353" t="str"/>
      <x:c r="D17" s="353" t="str">
        <x:v>Count only verified reusable cable, pathways, mounts, power, network or compatible equipment; add testing, removal and recommissioning.</x:v>
      </x:c>
      <x:c r="E17" s="353" t="str"/>
      <x:c r="F17" s="353" t="str"/>
      <x:c r="G17" s="168"/>
      <x:c r="H17" s="169"/>
    </x:row>
    <x:row r="18" ht="45" customHeight="1">
      <x:c r="A18" s="352" t="str">
        <x:v>5</x:v>
      </x:c>
      <x:c r="B18" s="353" t="str">
        <x:v>Normalise up to three written quotes.</x:v>
      </x:c>
      <x:c r="C18" s="353" t="str"/>
      <x:c r="D18" s="353" t="str">
        <x:v>Use Quote Comparison to expose exclusions, recurring fees, GST differences and scope gaps before comparing totals.</x:v>
      </x:c>
      <x:c r="E18" s="353" t="str"/>
      <x:c r="F18" s="353" t="str"/>
      <x:c r="G18" s="171"/>
      <x:c r="H18" s="172"/>
    </x:row>
    <x:row r="19" ht="45" customHeight="1">
      <x:c r="A19" s="352" t="str">
        <x:v>6</x:v>
      </x:c>
      <x:c r="B19" s="353" t="str">
        <x:v>Check the ownership cost, not only day-one price.</x:v>
      </x:c>
      <x:c r="C19" s="353" t="str"/>
      <x:c r="D19" s="353" t="str">
        <x:v>Use Five Year Cost for monitoring, cloud, SIM, batteries, storage, credentials and maintenance.</x:v>
      </x:c>
      <x:c r="E19" s="353" t="str"/>
      <x:c r="F19" s="353" t="str"/>
      <x:c r="G19" s="183"/>
      <x:c r="H19" s="183"/>
    </x:row>
    <x:row r="20">
      <x:c r="A20" s="173" t="str">
        <x:v>Important: SecurityWholesalers supplies equipment. Installation, cabling, electrical, locksmith, gate, building, fire and compliance work should be scoped with appropriately qualified providers. Confirm GST, travel, licences, exclusions and site conditions in current written quotations.</x:v>
      </x:c>
      <x:c r="B20" s="174"/>
      <x:c r="C20" s="174"/>
      <x:c r="D20" s="174"/>
      <x:c r="E20" s="174"/>
      <x:c r="F20" s="174"/>
      <x:c r="G20" s="174"/>
      <x:c r="H20" s="175"/>
    </x:row>
    <x:row r="21">
      <x:c r="A21" s="176"/>
      <x:c r="B21" s="177"/>
      <x:c r="C21" s="177"/>
      <x:c r="D21" s="177"/>
      <x:c r="E21" s="177"/>
      <x:c r="F21" s="177"/>
      <x:c r="G21" s="177"/>
      <x:c r="H21" s="178"/>
    </x:row>
    <x:row r="22">
      <x:c r="A22" s="179"/>
      <x:c r="B22" s="180"/>
      <x:c r="C22" s="180"/>
      <x:c r="D22" s="180"/>
      <x:c r="E22" s="180"/>
      <x:c r="F22" s="180"/>
      <x:c r="G22" s="180"/>
      <x:c r="H22" s="181"/>
    </x:row>
  </x:sheetData>
  <x:mergeCells>
    <x:mergeCell ref="A1:H1"/>
    <x:mergeCell ref="A2:H2"/>
    <x:mergeCell ref="A4:D4"/>
    <x:mergeCell ref="D4:H4"/>
    <x:mergeCell ref="A13:H13"/>
    <x:mergeCell ref="A20:H22"/>
    <x:mergeCell ref="A2:F2"/>
    <x:mergeCell ref="B14:C14"/>
    <x:mergeCell ref="D14:F14"/>
    <x:mergeCell ref="B15:C15"/>
    <x:mergeCell ref="D15:F15"/>
    <x:mergeCell ref="B16:C16"/>
    <x:mergeCell ref="D16:F16"/>
    <x:mergeCell ref="B17:C17"/>
    <x:mergeCell ref="D17:F17"/>
    <x:mergeCell ref="B18:C18"/>
    <x:mergeCell ref="D18:F18"/>
    <x:mergeCell ref="B19:C19"/>
    <x:mergeCell ref="D19:F19"/>
  </x:mergeCells>
  <x:dataValidations count="6">
    <x:dataValidation type="list" sqref="B6">
      <x:formula1>"CCTV,Alarm,Intercom,Access Control,Integrated Security"</x:formula1>
    </x:dataValidation>
    <x:dataValidation type="list" sqref="B7">
      <x:formula1>"Sydney,Melbourne,Brisbane,Perth,Adelaide,Canberra,Hobart,Darwin,Gold Coast / Coastal,Regional Australia"</x:formula1>
    </x:dataValidation>
    <x:dataValidation type="list" sqref="B8">
      <x:formula1>"Residential,Small Business,Commercial,Multi-site"</x:formula1>
    </x:dataValidation>
    <x:dataValidation type="list" sqref="B9">
      <x:formula1>"Straightforward,Typical,Complex"</x:formula1>
    </x:dataValidation>
    <x:dataValidation type="whole" operator="between" sqref="B10">
      <x:formula1>1</x:formula1>
      <x:formula2>200</x:formula2>
    </x:dataValidation>
    <x:dataValidation type="decimal" operator="between" sqref="B11">
      <x:formula1>0</x:formula1>
      <x:formula2>0.3</x:formula2>
    </x:dataValidation>
  </x:dataValidations>
  <x:pageMargins left="0.7" right="0.7" top="0.75" bottom="0.75" header="0.3" footer="0.3"/>
</x:worksheet>
</file>

<file path=xl/worksheets/sheet2.xml><?xml version="1.0" encoding="utf-8"?>
<x:worksheet xmlns:x="http://schemas.openxmlformats.org/spreadsheetml/2006/main">
  <x:sheetViews>
    <x:sheetView showGridLines="0" workbookViewId="0"/>
  </x:sheetViews>
  <x:sheetFormatPr defaultRowHeight="15"/>
  <x:cols>
    <x:col min="1" max="1" width="18" hidden="0" customWidth="1"/>
    <x:col min="2" max="2" width="42" hidden="0" customWidth="1"/>
    <x:col min="3" max="3" width="10" hidden="0" customWidth="1"/>
    <x:col min="4" max="4" width="16" hidden="0" customWidth="1"/>
    <x:col min="5" max="5" width="13" hidden="0" customWidth="1"/>
    <x:col min="6" max="6" width="13" hidden="0" customWidth="1"/>
    <x:col min="7" max="7" width="18" hidden="0" customWidth="1"/>
    <x:col min="8" max="8" width="17" hidden="0" customWidth="1"/>
    <x:col min="9" max="9" width="17" hidden="0" customWidth="1"/>
    <x:col min="10" max="10" width="17" hidden="0" customWidth="1"/>
    <x:col min="11" max="11" width="17" hidden="0" customWidth="1"/>
  </x:cols>
  <x:sheetData>
    <x:row r="1" ht="34" customHeight="1">
      <x:c r="A1" s="273" t="str">
        <x:v>Cost Builder</x:v>
      </x:c>
      <x:c r="B1" s="273"/>
      <x:c r="C1" s="273"/>
      <x:c r="D1" s="273"/>
      <x:c r="E1" s="273"/>
      <x:c r="F1" s="273"/>
      <x:c r="G1" s="273"/>
      <x:c r="H1" s="273"/>
      <x:c r="I1" s="273"/>
      <x:c r="J1" s="273"/>
      <x:c r="K1" s="273"/>
    </x:row>
    <x:row r="2" ht="34" customHeight="1">
      <x:c r="A2" s="151" t="str">
        <x:v>Enter one line per equipment item, cable route, door, setup task or allowance. Blue text on yellow cells indicates editable inputs.</x:v>
      </x:c>
      <x:c r="B2" s="151"/>
      <x:c r="C2" s="151"/>
      <x:c r="D2" s="151"/>
      <x:c r="E2" s="151"/>
      <x:c r="F2" s="151"/>
      <x:c r="G2" s="151"/>
      <x:c r="H2" s="151"/>
      <x:c r="I2" s="151"/>
      <x:c r="J2" s="151"/>
      <x:c r="K2" s="151"/>
    </x:row>
    <x:row r="3">
      <x:c r="A3" s="183"/>
      <x:c r="B3" s="183"/>
      <x:c r="C3" s="183"/>
      <x:c r="D3" s="183"/>
      <x:c r="E3" s="183"/>
      <x:c r="F3" s="183"/>
      <x:c r="G3" s="183"/>
      <x:c r="H3" s="183"/>
      <x:c r="I3" s="183"/>
      <x:c r="J3" s="183"/>
      <x:c r="K3" s="183"/>
    </x:row>
    <x:row r="4" ht="30" customHeight="1">
      <x:c r="A4" s="154" t="str">
        <x:v>Layer</x:v>
      </x:c>
      <x:c r="B4" s="156" t="str">
        <x:v>Item / scope</x:v>
      </x:c>
      <x:c r="C4" s="156" t="str">
        <x:v>Quantity</x:v>
      </x:c>
      <x:c r="D4" s="156" t="str">
        <x:v>Unit equipment cost</x:v>
      </x:c>
      <x:c r="E4" s="156" t="str">
        <x:v>Labour hours</x:v>
      </x:c>
      <x:c r="F4" s="156" t="str">
        <x:v>Hourly rate</x:v>
      </x:c>
      <x:c r="G4" s="156" t="str">
        <x:v>Materials / access</x:v>
      </x:c>
      <x:c r="H4" s="156" t="str">
        <x:v>Equipment subtotal</x:v>
      </x:c>
      <x:c r="I4" s="156" t="str">
        <x:v>Labour subtotal</x:v>
      </x:c>
      <x:c r="J4" s="156" t="str">
        <x:v>Materials subtotal</x:v>
      </x:c>
      <x:c r="K4" s="155" t="str">
        <x:v>Line total</x:v>
      </x:c>
    </x:row>
    <x:row r="5">
      <x:c r="A5" s="218" t="str">
        <x:v>Equipment</x:v>
      </x:c>
      <x:c r="B5" s="219" t="str">
        <x:v>Core system / recorder / panel / controller</x:v>
      </x:c>
      <x:c r="C5" s="219" t="n">
        <x:v>1</x:v>
      </x:c>
      <x:c r="D5" s="220" t="n">
        <x:v>700</x:v>
      </x:c>
      <x:c r="E5" s="219" t="n">
        <x:v>1</x:v>
      </x:c>
      <x:c r="F5" s="220" t="n">
        <x:v>140</x:v>
      </x:c>
      <x:c r="G5" s="221" t="n">
        <x:v>0</x:v>
      </x:c>
      <x:c r="H5" s="186" t="n">
        <x:f>C5*D5</x:f>
        <x:v>700</x:v>
      </x:c>
      <x:c r="I5" s="186" t="n">
        <x:f>E5*F5</x:f>
        <x:v>140</x:v>
      </x:c>
      <x:c r="J5" s="186" t="n">
        <x:f>G5</x:f>
        <x:v>0</x:v>
      </x:c>
      <x:c r="K5" s="186" t="n">
        <x:f>SUM(H5:J5)</x:f>
        <x:v>840</x:v>
      </x:c>
    </x:row>
    <x:row r="6">
      <x:c r="A6" s="222" t="str">
        <x:v>Devices</x:v>
      </x:c>
      <x:c r="B6" s="223" t="str">
        <x:v>Camera / detector / station / reader</x:v>
      </x:c>
      <x:c r="C6" s="223" t="n">
        <x:v>4</x:v>
      </x:c>
      <x:c r="D6" s="224" t="n">
        <x:v>200</x:v>
      </x:c>
      <x:c r="E6" s="223" t="n">
        <x:v>4</x:v>
      </x:c>
      <x:c r="F6" s="224" t="n">
        <x:v>140</x:v>
      </x:c>
      <x:c r="G6" s="225" t="n">
        <x:v>120</x:v>
      </x:c>
      <x:c r="H6" s="186" t="n">
        <x:f>C6*D6</x:f>
        <x:v>800</x:v>
      </x:c>
      <x:c r="I6" s="186" t="n">
        <x:f>E6*F6</x:f>
        <x:v>560</x:v>
      </x:c>
      <x:c r="J6" s="186" t="n">
        <x:f>G6</x:f>
        <x:v>120</x:v>
      </x:c>
      <x:c r="K6" s="186" t="n">
        <x:f>SUM(H6:J6)</x:f>
        <x:v>1480</x:v>
      </x:c>
    </x:row>
    <x:row r="7">
      <x:c r="A7" s="222" t="str">
        <x:v>Infrastructure</x:v>
      </x:c>
      <x:c r="B7" s="223" t="str">
        <x:v>Storage / PoE / PSU / battery / enclosure</x:v>
      </x:c>
      <x:c r="C7" s="223" t="n">
        <x:v>1</x:v>
      </x:c>
      <x:c r="D7" s="224" t="n">
        <x:v>350</x:v>
      </x:c>
      <x:c r="E7" s="223" t="n">
        <x:v>1.5</x:v>
      </x:c>
      <x:c r="F7" s="224" t="n">
        <x:v>140</x:v>
      </x:c>
      <x:c r="G7" s="225" t="n">
        <x:v>80</x:v>
      </x:c>
      <x:c r="H7" s="186" t="n">
        <x:f>C7*D7</x:f>
        <x:v>350</x:v>
      </x:c>
      <x:c r="I7" s="186" t="n">
        <x:f>E7*F7</x:f>
        <x:v>210</x:v>
      </x:c>
      <x:c r="J7" s="186" t="n">
        <x:f>G7</x:f>
        <x:v>80</x:v>
      </x:c>
      <x:c r="K7" s="186" t="n">
        <x:f>SUM(H7:J7)</x:f>
        <x:v>640</x:v>
      </x:c>
    </x:row>
    <x:row r="8">
      <x:c r="A8" s="222" t="str">
        <x:v>Cabling</x:v>
      </x:c>
      <x:c r="B8" s="223" t="str">
        <x:v>Cable routes and containment</x:v>
      </x:c>
      <x:c r="C8" s="223" t="n">
        <x:v>4</x:v>
      </x:c>
      <x:c r="D8" s="224" t="n">
        <x:v>0</x:v>
      </x:c>
      <x:c r="E8" s="223" t="n">
        <x:v>4</x:v>
      </x:c>
      <x:c r="F8" s="224" t="n">
        <x:v>140</x:v>
      </x:c>
      <x:c r="G8" s="225" t="n">
        <x:v>200</x:v>
      </x:c>
      <x:c r="H8" s="186" t="n">
        <x:f>C8*D8</x:f>
        <x:v>0</x:v>
      </x:c>
      <x:c r="I8" s="186" t="n">
        <x:f>E8*F8</x:f>
        <x:v>560</x:v>
      </x:c>
      <x:c r="J8" s="186" t="n">
        <x:f>G8</x:f>
        <x:v>200</x:v>
      </x:c>
      <x:c r="K8" s="186" t="n">
        <x:f>SUM(H8:J8)</x:f>
        <x:v>760</x:v>
      </x:c>
    </x:row>
    <x:row r="9">
      <x:c r="A9" s="222" t="str">
        <x:v>Commissioning</x:v>
      </x:c>
      <x:c r="B9" s="223" t="str">
        <x:v>Programming, tests, app and handover</x:v>
      </x:c>
      <x:c r="C9" s="223" t="n">
        <x:v>1</x:v>
      </x:c>
      <x:c r="D9" s="224" t="n">
        <x:v>0</x:v>
      </x:c>
      <x:c r="E9" s="223" t="n">
        <x:v>2</x:v>
      </x:c>
      <x:c r="F9" s="224" t="n">
        <x:v>140</x:v>
      </x:c>
      <x:c r="G9" s="225" t="n">
        <x:v>0</x:v>
      </x:c>
      <x:c r="H9" s="186" t="n">
        <x:f>C9*D9</x:f>
        <x:v>0</x:v>
      </x:c>
      <x:c r="I9" s="186" t="n">
        <x:f>E9*F9</x:f>
        <x:v>280</x:v>
      </x:c>
      <x:c r="J9" s="186" t="n">
        <x:f>G9</x:f>
        <x:v>0</x:v>
      </x:c>
      <x:c r="K9" s="186" t="n">
        <x:f>SUM(H9:J9)</x:f>
        <x:v>280</x:v>
      </x:c>
    </x:row>
    <x:row r="10">
      <x:c r="A10" s="222" t="str">
        <x:v>Specialist</x:v>
      </x:c>
      <x:c r="B10" s="223" t="str">
        <x:v>Door, electrical, network or access allowance</x:v>
      </x:c>
      <x:c r="C10" s="223" t="n">
        <x:v>1</x:v>
      </x:c>
      <x:c r="D10" s="224" t="n">
        <x:v>0</x:v>
      </x:c>
      <x:c r="E10" s="223" t="n">
        <x:v>2</x:v>
      </x:c>
      <x:c r="F10" s="224" t="n">
        <x:v>140</x:v>
      </x:c>
      <x:c r="G10" s="225" t="n">
        <x:v>250</x:v>
      </x:c>
      <x:c r="H10" s="186" t="n">
        <x:f>C10*D10</x:f>
        <x:v>0</x:v>
      </x:c>
      <x:c r="I10" s="186" t="n">
        <x:f>E10*F10</x:f>
        <x:v>280</x:v>
      </x:c>
      <x:c r="J10" s="186" t="n">
        <x:f>G10</x:f>
        <x:v>250</x:v>
      </x:c>
      <x:c r="K10" s="186" t="n">
        <x:f>SUM(H10:J10)</x:f>
        <x:v>530</x:v>
      </x:c>
    </x:row>
    <x:row r="11">
      <x:c r="A11" s="222" t="str"/>
      <x:c r="B11" s="223" t="str"/>
      <x:c r="C11" s="223" t="n">
        <x:v>0</x:v>
      </x:c>
      <x:c r="D11" s="224" t="n">
        <x:v>0</x:v>
      </x:c>
      <x:c r="E11" s="223" t="n">
        <x:v>0</x:v>
      </x:c>
      <x:c r="F11" s="224" t="n">
        <x:v>140</x:v>
      </x:c>
      <x:c r="G11" s="225" t="n">
        <x:v>0</x:v>
      </x:c>
      <x:c r="H11" s="186" t="n">
        <x:f>C11*D11</x:f>
        <x:v>0</x:v>
      </x:c>
      <x:c r="I11" s="186" t="n">
        <x:f>E11*F11</x:f>
        <x:v>0</x:v>
      </x:c>
      <x:c r="J11" s="186" t="n">
        <x:f>G11</x:f>
        <x:v>0</x:v>
      </x:c>
      <x:c r="K11" s="186" t="n">
        <x:f>SUM(H11:J11)</x:f>
        <x:v>0</x:v>
      </x:c>
    </x:row>
    <x:row r="12">
      <x:c r="A12" s="222" t="str"/>
      <x:c r="B12" s="223" t="str"/>
      <x:c r="C12" s="223" t="n">
        <x:v>0</x:v>
      </x:c>
      <x:c r="D12" s="224" t="n">
        <x:v>0</x:v>
      </x:c>
      <x:c r="E12" s="223" t="n">
        <x:v>0</x:v>
      </x:c>
      <x:c r="F12" s="224" t="n">
        <x:v>140</x:v>
      </x:c>
      <x:c r="G12" s="225" t="n">
        <x:v>0</x:v>
      </x:c>
      <x:c r="H12" s="186" t="n">
        <x:f>C12*D12</x:f>
        <x:v>0</x:v>
      </x:c>
      <x:c r="I12" s="186" t="n">
        <x:f>E12*F12</x:f>
        <x:v>0</x:v>
      </x:c>
      <x:c r="J12" s="186" t="n">
        <x:f>G12</x:f>
        <x:v>0</x:v>
      </x:c>
      <x:c r="K12" s="186" t="n">
        <x:f>SUM(H12:J12)</x:f>
        <x:v>0</x:v>
      </x:c>
    </x:row>
    <x:row r="13">
      <x:c r="A13" s="222" t="str"/>
      <x:c r="B13" s="223" t="str"/>
      <x:c r="C13" s="223" t="n">
        <x:v>0</x:v>
      </x:c>
      <x:c r="D13" s="224" t="n">
        <x:v>0</x:v>
      </x:c>
      <x:c r="E13" s="223" t="n">
        <x:v>0</x:v>
      </x:c>
      <x:c r="F13" s="224" t="n">
        <x:v>140</x:v>
      </x:c>
      <x:c r="G13" s="225" t="n">
        <x:v>0</x:v>
      </x:c>
      <x:c r="H13" s="186" t="n">
        <x:f>C13*D13</x:f>
        <x:v>0</x:v>
      </x:c>
      <x:c r="I13" s="186" t="n">
        <x:f>E13*F13</x:f>
        <x:v>0</x:v>
      </x:c>
      <x:c r="J13" s="186" t="n">
        <x:f>G13</x:f>
        <x:v>0</x:v>
      </x:c>
      <x:c r="K13" s="186" t="n">
        <x:f>SUM(H13:J13)</x:f>
        <x:v>0</x:v>
      </x:c>
    </x:row>
    <x:row r="14">
      <x:c r="A14" s="222" t="str"/>
      <x:c r="B14" s="223" t="str"/>
      <x:c r="C14" s="223" t="n">
        <x:v>0</x:v>
      </x:c>
      <x:c r="D14" s="224" t="n">
        <x:v>0</x:v>
      </x:c>
      <x:c r="E14" s="223" t="n">
        <x:v>0</x:v>
      </x:c>
      <x:c r="F14" s="224" t="n">
        <x:v>140</x:v>
      </x:c>
      <x:c r="G14" s="225" t="n">
        <x:v>0</x:v>
      </x:c>
      <x:c r="H14" s="186" t="n">
        <x:f>C14*D14</x:f>
        <x:v>0</x:v>
      </x:c>
      <x:c r="I14" s="186" t="n">
        <x:f>E14*F14</x:f>
        <x:v>0</x:v>
      </x:c>
      <x:c r="J14" s="186" t="n">
        <x:f>G14</x:f>
        <x:v>0</x:v>
      </x:c>
      <x:c r="K14" s="186" t="n">
        <x:f>SUM(H14:J14)</x:f>
        <x:v>0</x:v>
      </x:c>
    </x:row>
    <x:row r="15">
      <x:c r="A15" s="222" t="str"/>
      <x:c r="B15" s="223" t="str"/>
      <x:c r="C15" s="223" t="n">
        <x:v>0</x:v>
      </x:c>
      <x:c r="D15" s="224" t="n">
        <x:v>0</x:v>
      </x:c>
      <x:c r="E15" s="223" t="n">
        <x:v>0</x:v>
      </x:c>
      <x:c r="F15" s="224" t="n">
        <x:v>140</x:v>
      </x:c>
      <x:c r="G15" s="225" t="n">
        <x:v>0</x:v>
      </x:c>
      <x:c r="H15" s="186" t="n">
        <x:f>C15*D15</x:f>
        <x:v>0</x:v>
      </x:c>
      <x:c r="I15" s="186" t="n">
        <x:f>E15*F15</x:f>
        <x:v>0</x:v>
      </x:c>
      <x:c r="J15" s="186" t="n">
        <x:f>G15</x:f>
        <x:v>0</x:v>
      </x:c>
      <x:c r="K15" s="186" t="n">
        <x:f>SUM(H15:J15)</x:f>
        <x:v>0</x:v>
      </x:c>
    </x:row>
    <x:row r="16">
      <x:c r="A16" s="222" t="str"/>
      <x:c r="B16" s="223" t="str"/>
      <x:c r="C16" s="223" t="n">
        <x:v>0</x:v>
      </x:c>
      <x:c r="D16" s="224" t="n">
        <x:v>0</x:v>
      </x:c>
      <x:c r="E16" s="223" t="n">
        <x:v>0</x:v>
      </x:c>
      <x:c r="F16" s="224" t="n">
        <x:v>140</x:v>
      </x:c>
      <x:c r="G16" s="225" t="n">
        <x:v>0</x:v>
      </x:c>
      <x:c r="H16" s="186" t="n">
        <x:f>C16*D16</x:f>
        <x:v>0</x:v>
      </x:c>
      <x:c r="I16" s="186" t="n">
        <x:f>E16*F16</x:f>
        <x:v>0</x:v>
      </x:c>
      <x:c r="J16" s="186" t="n">
        <x:f>G16</x:f>
        <x:v>0</x:v>
      </x:c>
      <x:c r="K16" s="186" t="n">
        <x:f>SUM(H16:J16)</x:f>
        <x:v>0</x:v>
      </x:c>
    </x:row>
    <x:row r="17">
      <x:c r="A17" s="222" t="str"/>
      <x:c r="B17" s="223" t="str"/>
      <x:c r="C17" s="223" t="n">
        <x:v>0</x:v>
      </x:c>
      <x:c r="D17" s="224" t="n">
        <x:v>0</x:v>
      </x:c>
      <x:c r="E17" s="223" t="n">
        <x:v>0</x:v>
      </x:c>
      <x:c r="F17" s="224" t="n">
        <x:v>140</x:v>
      </x:c>
      <x:c r="G17" s="225" t="n">
        <x:v>0</x:v>
      </x:c>
      <x:c r="H17" s="186" t="n">
        <x:f>C17*D17</x:f>
        <x:v>0</x:v>
      </x:c>
      <x:c r="I17" s="186" t="n">
        <x:f>E17*F17</x:f>
        <x:v>0</x:v>
      </x:c>
      <x:c r="J17" s="186" t="n">
        <x:f>G17</x:f>
        <x:v>0</x:v>
      </x:c>
      <x:c r="K17" s="186" t="n">
        <x:f>SUM(H17:J17)</x:f>
        <x:v>0</x:v>
      </x:c>
    </x:row>
    <x:row r="18">
      <x:c r="A18" s="222" t="str"/>
      <x:c r="B18" s="223" t="str"/>
      <x:c r="C18" s="223" t="n">
        <x:v>0</x:v>
      </x:c>
      <x:c r="D18" s="224" t="n">
        <x:v>0</x:v>
      </x:c>
      <x:c r="E18" s="223" t="n">
        <x:v>0</x:v>
      </x:c>
      <x:c r="F18" s="224" t="n">
        <x:v>140</x:v>
      </x:c>
      <x:c r="G18" s="225" t="n">
        <x:v>0</x:v>
      </x:c>
      <x:c r="H18" s="186" t="n">
        <x:f>C18*D18</x:f>
        <x:v>0</x:v>
      </x:c>
      <x:c r="I18" s="186" t="n">
        <x:f>E18*F18</x:f>
        <x:v>0</x:v>
      </x:c>
      <x:c r="J18" s="186" t="n">
        <x:f>G18</x:f>
        <x:v>0</x:v>
      </x:c>
      <x:c r="K18" s="186" t="n">
        <x:f>SUM(H18:J18)</x:f>
        <x:v>0</x:v>
      </x:c>
    </x:row>
    <x:row r="19">
      <x:c r="A19" s="226" t="str"/>
      <x:c r="B19" s="227" t="str"/>
      <x:c r="C19" s="227" t="n">
        <x:v>0</x:v>
      </x:c>
      <x:c r="D19" s="228" t="n">
        <x:v>0</x:v>
      </x:c>
      <x:c r="E19" s="227" t="n">
        <x:v>0</x:v>
      </x:c>
      <x:c r="F19" s="228" t="n">
        <x:v>140</x:v>
      </x:c>
      <x:c r="G19" s="229" t="n">
        <x:v>0</x:v>
      </x:c>
      <x:c r="H19" s="186" t="n">
        <x:f>C19*D19</x:f>
        <x:v>0</x:v>
      </x:c>
      <x:c r="I19" s="186" t="n">
        <x:f>E19*F19</x:f>
        <x:v>0</x:v>
      </x:c>
      <x:c r="J19" s="186" t="n">
        <x:f>G19</x:f>
        <x:v>0</x:v>
      </x:c>
      <x:c r="K19" s="186" t="n">
        <x:f>SUM(H19:J19)</x:f>
        <x:v>0</x:v>
      </x:c>
    </x:row>
    <x:row r="20">
      <x:c r="A20" s="183"/>
      <x:c r="B20" s="183"/>
      <x:c r="C20" s="183"/>
      <x:c r="D20" s="183"/>
      <x:c r="E20" s="183"/>
      <x:c r="F20" s="183"/>
      <x:c r="G20" s="183"/>
      <x:c r="H20" s="183"/>
      <x:c r="I20" s="183"/>
      <x:c r="J20" s="183"/>
      <x:c r="K20" s="183"/>
    </x:row>
    <x:row r="21">
      <x:c r="A21" s="183"/>
      <x:c r="B21" s="183"/>
      <x:c r="C21" s="183"/>
      <x:c r="D21" s="183"/>
      <x:c r="E21" s="183"/>
      <x:c r="F21" s="183"/>
      <x:c r="G21" s="183"/>
      <x:c r="H21" s="183"/>
      <x:c r="I21" s="183"/>
      <x:c r="J21" s="183"/>
      <x:c r="K21" s="183"/>
    </x:row>
    <x:row r="22" ht="24" customHeight="1">
      <x:c r="A22" s="274" t="str">
        <x:v>Estimate summary</x:v>
      </x:c>
      <x:c r="B22" s="274"/>
      <x:c r="C22" s="274"/>
      <x:c r="D22" s="274"/>
      <x:c r="E22" s="274"/>
      <x:c r="F22" s="274"/>
      <x:c r="G22" s="274"/>
      <x:c r="H22" s="274"/>
      <x:c r="I22" s="274"/>
      <x:c r="J22" s="274"/>
      <x:c r="K22" s="183"/>
    </x:row>
    <x:row r="23">
      <x:c r="A23" s="183" t="str">
        <x:v>Equipment subtotal</x:v>
      </x:c>
      <x:c r="B23" s="183"/>
      <x:c r="C23" s="276" t="n">
        <x:f>SUM(H5:H19)</x:f>
        <x:v>1850</x:v>
      </x:c>
      <x:c r="D23" s="183"/>
      <x:c r="E23" s="183"/>
      <x:c r="F23" s="183"/>
      <x:c r="G23" s="183"/>
      <x:c r="H23" s="183"/>
      <x:c r="I23" s="183"/>
      <x:c r="J23" s="183"/>
      <x:c r="K23" s="186"/>
    </x:row>
    <x:row r="24">
      <x:c r="A24" s="183" t="str">
        <x:v>Base labour subtotal</x:v>
      </x:c>
      <x:c r="B24" s="183"/>
      <x:c r="C24" s="276" t="n">
        <x:f>SUM(I5:I19)</x:f>
        <x:v>2030</x:v>
      </x:c>
      <x:c r="D24" s="183"/>
      <x:c r="E24" s="183"/>
      <x:c r="F24" s="183"/>
      <x:c r="G24" s="183"/>
      <x:c r="H24" s="183"/>
      <x:c r="I24" s="183"/>
      <x:c r="J24" s="183"/>
      <x:c r="K24" s="186"/>
    </x:row>
    <x:row r="25">
      <x:c r="A25" s="183" t="str">
        <x:v>Materials / access subtotal</x:v>
      </x:c>
      <x:c r="B25" s="183"/>
      <x:c r="C25" s="276" t="n">
        <x:f>SUM(J5:J19)</x:f>
        <x:v>650</x:v>
      </x:c>
      <x:c r="D25" s="183"/>
      <x:c r="E25" s="183"/>
      <x:c r="F25" s="183"/>
      <x:c r="G25" s="183"/>
      <x:c r="H25" s="183"/>
      <x:c r="I25" s="183"/>
      <x:c r="J25" s="183"/>
      <x:c r="K25" s="186"/>
    </x:row>
    <x:row r="26">
      <x:c r="A26" s="183" t="str">
        <x:v>Base subtotal</x:v>
      </x:c>
      <x:c r="B26" s="183"/>
      <x:c r="C26" s="276" t="n">
        <x:f>SUM(C23:C25)</x:f>
        <x:v>4530</x:v>
      </x:c>
      <x:c r="D26" s="183"/>
      <x:c r="E26" s="183"/>
      <x:c r="F26" s="183"/>
      <x:c r="G26" s="183"/>
      <x:c r="H26" s="183"/>
      <x:c r="I26" s="183"/>
      <x:c r="J26" s="183"/>
      <x:c r="K26" s="186"/>
    </x:row>
    <x:row r="27">
      <x:c r="A27" s="183" t="str">
        <x:v>City / region labour adjustment</x:v>
      </x:c>
      <x:c r="B27" s="183"/>
      <x:c r="C27" s="276" t="n">
        <x:f>C24*IFERROR(INDEX('Assumptions &amp; Sources'!$B$6:$B$15,MATCH('Start Here'!$B$7,'Assumptions &amp; Sources'!$A$6:$A$15,0)),0)</x:f>
        <x:v>162.4</x:v>
      </x:c>
      <x:c r="D27" s="183"/>
      <x:c r="E27" s="183"/>
      <x:c r="F27" s="183"/>
      <x:c r="G27" s="183"/>
      <x:c r="H27" s="183"/>
      <x:c r="I27" s="183"/>
      <x:c r="J27" s="183"/>
      <x:c r="K27" s="186"/>
    </x:row>
    <x:row r="28">
      <x:c r="A28" s="183" t="str">
        <x:v>Complexity adjustment</x:v>
      </x:c>
      <x:c r="B28" s="183"/>
      <x:c r="C28" s="276" t="n">
        <x:f>C26*IFERROR(INDEX('Assumptions &amp; Sources'!$E$6:$E$8,MATCH('Start Here'!$B$9,'Assumptions &amp; Sources'!$D$6:$D$8,0)),0)</x:f>
        <x:v>453</x:v>
      </x:c>
      <x:c r="D28" s="183"/>
      <x:c r="E28" s="183"/>
      <x:c r="F28" s="183"/>
      <x:c r="G28" s="183"/>
      <x:c r="H28" s="183"/>
      <x:c r="I28" s="183"/>
      <x:c r="J28" s="183"/>
      <x:c r="K28" s="186"/>
    </x:row>
    <x:row r="29">
      <x:c r="A29" s="183" t="str">
        <x:v>Contingency amount</x:v>
      </x:c>
      <x:c r="B29" s="183"/>
      <x:c r="C29" s="276" t="n">
        <x:f>(C26+C27+C28)*'Start Here'!$B$11</x:f>
        <x:v>514.54</x:v>
      </x:c>
      <x:c r="D29" s="183"/>
      <x:c r="E29" s="183"/>
      <x:c r="F29" s="183"/>
      <x:c r="G29" s="183"/>
      <x:c r="H29" s="183"/>
      <x:c r="I29" s="183"/>
      <x:c r="J29" s="183"/>
      <x:c r="K29" s="186"/>
    </x:row>
    <x:row r="30">
      <x:c r="A30" s="183" t="str">
        <x:v>Adjustment basis</x:v>
      </x:c>
      <x:c r="B30" s="183"/>
      <x:c r="C30" s="276" t="n">
        <x:f>C27+C28+C29</x:f>
        <x:v>1129.94</x:v>
      </x:c>
      <x:c r="D30" s="183"/>
      <x:c r="E30" s="183"/>
      <x:c r="F30" s="183"/>
      <x:c r="G30" s="183"/>
      <x:c r="H30" s="183"/>
      <x:c r="I30" s="183"/>
      <x:c r="J30" s="183"/>
      <x:c r="K30" s="186"/>
    </x:row>
    <x:row r="31">
      <x:c r="A31" s="183" t="str">
        <x:v>Estimated ex GST</x:v>
      </x:c>
      <x:c r="B31" s="183"/>
      <x:c r="C31" s="276" t="n">
        <x:f>C26+C30</x:f>
        <x:v>5659.9400000000005</x:v>
      </x:c>
      <x:c r="D31" s="183"/>
      <x:c r="E31" s="183"/>
      <x:c r="F31" s="183"/>
      <x:c r="G31" s="183"/>
      <x:c r="H31" s="183"/>
      <x:c r="I31" s="183"/>
      <x:c r="J31" s="183"/>
      <x:c r="K31" s="186"/>
    </x:row>
    <x:row r="32">
      <x:c r="A32" s="183" t="str">
        <x:v>GST</x:v>
      </x:c>
      <x:c r="B32" s="183"/>
      <x:c r="C32" s="276" t="n">
        <x:f>C31*'Assumptions &amp; Sources'!$B$3</x:f>
        <x:v>565.994</x:v>
      </x:c>
      <x:c r="D32" s="183"/>
      <x:c r="E32" s="183"/>
      <x:c r="F32" s="183"/>
      <x:c r="G32" s="183"/>
      <x:c r="H32" s="183"/>
      <x:c r="I32" s="183"/>
      <x:c r="J32" s="183"/>
      <x:c r="K32" s="186"/>
    </x:row>
    <x:row r="33">
      <x:c r="A33" s="281" t="str">
        <x:v>Estimated inc GST</x:v>
      </x:c>
      <x:c r="B33" s="282"/>
      <x:c r="C33" s="283" t="n">
        <x:f>C31+C32</x:f>
        <x:v>6225.934</x:v>
      </x:c>
      <x:c r="D33" s="183"/>
      <x:c r="E33" s="183"/>
      <x:c r="F33" s="183"/>
      <x:c r="G33" s="183"/>
      <x:c r="H33" s="183"/>
      <x:c r="I33" s="183"/>
      <x:c r="J33" s="188"/>
      <x:c r="K33" s="230"/>
    </x:row>
  </x:sheetData>
  <x:mergeCells>
    <x:mergeCell ref="A1:K1"/>
    <x:mergeCell ref="A2:K2"/>
    <x:mergeCell ref="A22:J22"/>
    <x:mergeCell ref="A23:B23"/>
    <x:mergeCell ref="A24:B24"/>
    <x:mergeCell ref="A25:B25"/>
    <x:mergeCell ref="A26:B26"/>
    <x:mergeCell ref="A27:B27"/>
    <x:mergeCell ref="A28:B28"/>
    <x:mergeCell ref="A29:B29"/>
    <x:mergeCell ref="A30:B30"/>
    <x:mergeCell ref="A31:B31"/>
    <x:mergeCell ref="A32:B32"/>
    <x:mergeCell ref="A33:B33"/>
  </x:mergeCells>
  <x:pageMargins left="0.7" right="0.7" top="0.75" bottom="0.75" header="0.3" footer="0.3"/>
</x:worksheet>
</file>

<file path=xl/worksheets/sheet3.xml><?xml version="1.0" encoding="utf-8"?>
<x:worksheet xmlns:x="http://schemas.openxmlformats.org/spreadsheetml/2006/main">
  <x:sheetViews>
    <x:sheetView showGridLines="0" workbookViewId="0"/>
  </x:sheetViews>
  <x:sheetFormatPr defaultRowHeight="15"/>
  <x:cols>
    <x:col min="1" max="1" width="30" hidden="0" customWidth="1"/>
    <x:col min="2" max="2" width="18" hidden="0" customWidth="1"/>
    <x:col min="3" max="3" width="18" hidden="0" customWidth="1"/>
    <x:col min="4" max="4" width="18" hidden="0" customWidth="1"/>
    <x:col min="5" max="5" width="52" hidden="0" customWidth="1"/>
    <x:col min="6" max="6" width="3" hidden="0" customWidth="1"/>
    <x:col min="7" max="7" width="15" hidden="0" customWidth="1"/>
    <x:col min="8" max="8" width="15" hidden="0" customWidth="1"/>
    <x:col min="9" max="9" width="15" hidden="0" customWidth="1"/>
    <x:col min="10" max="10" width="15" hidden="0" customWidth="1"/>
    <x:col min="11" max="11" width="15" hidden="0" customWidth="1"/>
    <x:col min="12" max="12" width="15" hidden="0" customWidth="1"/>
    <x:col min="13" max="13" width="15" hidden="0" customWidth="1"/>
    <x:col min="14" max="14" width="15" hidden="0" customWidth="1"/>
  </x:cols>
  <x:sheetData>
    <x:row r="1" ht="34" customHeight="1">
      <x:c r="A1" s="273" t="str">
        <x:v>Quote Comparison</x:v>
      </x:c>
      <x:c r="B1" s="273"/>
      <x:c r="C1" s="273"/>
      <x:c r="D1" s="273"/>
      <x:c r="E1" s="273"/>
      <x:c r="F1" s="183"/>
      <x:c r="G1" s="183"/>
      <x:c r="H1" s="183"/>
      <x:c r="I1" s="183"/>
      <x:c r="J1" s="183"/>
    </x:row>
    <x:row r="2" ht="34" customHeight="1">
      <x:c r="A2" s="151" t="str">
        <x:v>Enter the same GST and recurring-cost basis for up to three written quotes. Completeness scores are manual checks from 0 to 10.</x:v>
      </x:c>
      <x:c r="B2" s="151"/>
      <x:c r="C2" s="151"/>
      <x:c r="D2" s="151"/>
      <x:c r="E2" s="151"/>
      <x:c r="F2" s="183"/>
      <x:c r="G2" s="183"/>
      <x:c r="H2" s="183"/>
      <x:c r="I2" s="183"/>
      <x:c r="J2" s="183"/>
    </x:row>
    <x:row r="3">
      <x:c r="A3" s="183"/>
      <x:c r="B3" s="183"/>
      <x:c r="C3" s="183"/>
      <x:c r="D3" s="183"/>
      <x:c r="E3" s="183"/>
      <x:c r="F3" s="183"/>
      <x:c r="G3" s="183"/>
      <x:c r="H3" s="183"/>
      <x:c r="I3" s="183"/>
      <x:c r="J3" s="183"/>
    </x:row>
    <x:row r="4" ht="24" customHeight="1">
      <x:c r="A4" s="154" t="str">
        <x:v>Comparison item</x:v>
      </x:c>
      <x:c r="B4" s="156" t="str">
        <x:v>Quote 1</x:v>
      </x:c>
      <x:c r="C4" s="156" t="str">
        <x:v>Quote 2</x:v>
      </x:c>
      <x:c r="D4" s="156" t="str">
        <x:v>Quote 3</x:v>
      </x:c>
      <x:c r="E4" s="155" t="str">
        <x:v>What to verify</x:v>
      </x:c>
      <x:c r="F4" s="183"/>
      <x:c r="G4" s="274" t="str">
        <x:v>How to choose the stronger quote</x:v>
      </x:c>
      <x:c r="H4" s="274"/>
      <x:c r="I4" s="274"/>
      <x:c r="J4" s="274"/>
    </x:row>
    <x:row r="5">
      <x:c r="A5" s="183" t="str">
        <x:v>Provider / reference</x:v>
      </x:c>
      <x:c r="B5" s="218"/>
      <x:c r="C5" s="219"/>
      <x:c r="D5" s="247"/>
      <x:c r="E5" s="183" t="str">
        <x:v>Name or quote number</x:v>
      </x:c>
      <x:c r="F5" s="183"/>
      <x:c r="G5" s="164" t="str">
        <x:v>1. Normalise every quote to the same equipment, labour, GST and recurring-fee basis.</x:v>
      </x:c>
      <x:c r="H5" s="165"/>
      <x:c r="I5" s="165"/>
      <x:c r="J5" s="166"/>
    </x:row>
    <x:row r="6">
      <x:c r="A6" s="183" t="str">
        <x:v>Equipment</x:v>
      </x:c>
      <x:c r="B6" s="248"/>
      <x:c r="C6" s="224"/>
      <x:c r="D6" s="225"/>
      <x:c r="E6" s="183" t="str">
        <x:v>Exact models, quantities, storage and licences</x:v>
      </x:c>
      <x:c r="F6" s="183"/>
      <x:c r="G6" s="167" t="str">
        <x:v>2. Treat exclusions and provisional allowances as unresolved cost—not as savings.</x:v>
      </x:c>
      <x:c r="H6" s="168"/>
      <x:c r="I6" s="168"/>
      <x:c r="J6" s="169"/>
    </x:row>
    <x:row r="7">
      <x:c r="A7" s="183" t="str">
        <x:v>Installation labour</x:v>
      </x:c>
      <x:c r="B7" s="248"/>
      <x:c r="C7" s="224"/>
      <x:c r="D7" s="225"/>
      <x:c r="E7" s="183" t="str">
        <x:v>Routes, mounting/door work, setup, tests and handover</x:v>
      </x:c>
      <x:c r="F7" s="183"/>
      <x:c r="G7" s="167" t="str">
        <x:v>3. Check model numbers, quantities, storage, licences, warranty and handover deliverables.</x:v>
      </x:c>
      <x:c r="H7" s="168"/>
      <x:c r="I7" s="168"/>
      <x:c r="J7" s="169"/>
    </x:row>
    <x:row r="8">
      <x:c r="A8" s="183" t="str">
        <x:v>Materials / access</x:v>
      </x:c>
      <x:c r="B8" s="248"/>
      <x:c r="C8" s="224"/>
      <x:c r="D8" s="225"/>
      <x:c r="E8" s="183" t="str">
        <x:v>Cable, conduit, mounts, batteries, travel and access</x:v>
      </x:c>
      <x:c r="F8" s="183"/>
      <x:c r="G8" s="167" t="str">
        <x:v>4. Compare the five-year ownership total, not only the upfront figure.</x:v>
      </x:c>
      <x:c r="H8" s="168"/>
      <x:c r="I8" s="168"/>
      <x:c r="J8" s="169"/>
    </x:row>
    <x:row r="9">
      <x:c r="A9" s="183" t="str">
        <x:v>Specialist allowances</x:v>
      </x:c>
      <x:c r="B9" s="248"/>
      <x:c r="C9" s="224"/>
      <x:c r="D9" s="225"/>
      <x:c r="E9" s="183" t="str">
        <x:v>Electrical, locksmith, gate, fire, building or network</x:v>
      </x:c>
      <x:c r="F9" s="183"/>
      <x:c r="G9" s="167" t="str">
        <x:v>5. Prefer a complete, testable scope over a cheaper quote with ambiguous labour or materials.</x:v>
      </x:c>
      <x:c r="H9" s="168"/>
      <x:c r="I9" s="168"/>
      <x:c r="J9" s="169"/>
    </x:row>
    <x:row r="10">
      <x:c r="A10" s="183" t="str">
        <x:v>Initial licences / setup</x:v>
      </x:c>
      <x:c r="B10" s="248"/>
      <x:c r="C10" s="224"/>
      <x:c r="D10" s="225"/>
      <x:c r="E10" s="183" t="str">
        <x:v>Connection, programming, credentials and accounts</x:v>
      </x:c>
      <x:c r="F10" s="183"/>
      <x:c r="G10" s="167" t="str">
        <x:v>6. Confirm variation rates and who pays for access, electrical, locksmith or network work.</x:v>
      </x:c>
      <x:c r="H10" s="168"/>
      <x:c r="I10" s="168"/>
      <x:c r="J10" s="169"/>
    </x:row>
    <x:row r="11">
      <x:c r="A11" s="183" t="str">
        <x:v>Annual recurring fees</x:v>
      </x:c>
      <x:c r="B11" s="248"/>
      <x:c r="C11" s="224"/>
      <x:c r="D11" s="225"/>
      <x:c r="E11" s="183" t="str">
        <x:v>Monitoring, cloud, SIM, software or support</x:v>
      </x:c>
      <x:c r="F11" s="183"/>
      <x:c r="G11" s="170" t="str">
        <x:v>7. Record the reason for the final choice so the decision remains auditable.</x:v>
      </x:c>
      <x:c r="H11" s="171"/>
      <x:c r="I11" s="171"/>
      <x:c r="J11" s="172"/>
    </x:row>
    <x:row r="12">
      <x:c r="A12" s="183" t="str">
        <x:v>Quoted ex GST</x:v>
      </x:c>
      <x:c r="B12" s="248"/>
      <x:c r="C12" s="224"/>
      <x:c r="D12" s="225"/>
      <x:c r="E12" s="183" t="str">
        <x:v>Use the same GST basis</x:v>
      </x:c>
      <x:c r="F12" s="183"/>
      <x:c r="G12" s="183"/>
      <x:c r="H12" s="183"/>
      <x:c r="I12" s="183"/>
      <x:c r="J12" s="183"/>
    </x:row>
    <x:row r="13">
      <x:c r="A13" s="183" t="str">
        <x:v>GST</x:v>
      </x:c>
      <x:c r="B13" s="249" t="n">
        <x:f>SUM(B6:B11)</x:f>
        <x:v>0</x:v>
      </x:c>
      <x:c r="C13" s="228" t="n">
        <x:f>SUM(C6:C11)</x:f>
        <x:v>0</x:v>
      </x:c>
      <x:c r="D13" s="229" t="n">
        <x:f>SUM(D6:D11)</x:f>
        <x:v>0</x:v>
      </x:c>
      <x:c r="E13" s="183" t="str">
        <x:v>Confirm included or add 10%</x:v>
      </x:c>
      <x:c r="F13" s="183"/>
      <x:c r="G13" s="183"/>
      <x:c r="H13" s="183"/>
      <x:c r="I13" s="183"/>
      <x:c r="J13" s="183"/>
    </x:row>
    <x:row r="14">
      <x:c r="A14" s="183" t="str">
        <x:v>Year-one total</x:v>
      </x:c>
      <x:c r="B14" s="186" t="n">
        <x:f>B13*'Assumptions &amp; Sources'!$B$3</x:f>
        <x:v>0</x:v>
      </x:c>
      <x:c r="C14" s="186" t="n">
        <x:f>C13*'Assumptions &amp; Sources'!$B$3</x:f>
        <x:v>0</x:v>
      </x:c>
      <x:c r="D14" s="186" t="n">
        <x:f>D13*'Assumptions &amp; Sources'!$B$3</x:f>
        <x:v>0</x:v>
      </x:c>
      <x:c r="E14" s="183" t="str">
        <x:v>Initial project plus first annual fee</x:v>
      </x:c>
      <x:c r="F14" s="183"/>
      <x:c r="G14" s="183"/>
      <x:c r="H14" s="183"/>
      <x:c r="I14" s="183"/>
      <x:c r="J14" s="183"/>
    </x:row>
    <x:row r="15">
      <x:c r="A15" s="183" t="str">
        <x:v>Five-year recurring cost</x:v>
      </x:c>
      <x:c r="B15" s="186" t="n">
        <x:f>B13+B14+B12</x:f>
        <x:v>0</x:v>
      </x:c>
      <x:c r="C15" s="186" t="n">
        <x:f>C13+C14+C12</x:f>
        <x:v>0</x:v>
      </x:c>
      <x:c r="D15" s="186" t="n">
        <x:f>D13+D14+D12</x:f>
        <x:v>0</x:v>
      </x:c>
      <x:c r="E15" s="183" t="str">
        <x:v>Four additional years of recurring fees</x:v>
      </x:c>
      <x:c r="F15" s="183"/>
      <x:c r="G15" s="183"/>
      <x:c r="H15" s="183"/>
      <x:c r="I15" s="183"/>
      <x:c r="J15" s="183"/>
    </x:row>
    <x:row r="16">
      <x:c r="A16" s="183" t="str">
        <x:v>Five-year ownership total</x:v>
      </x:c>
      <x:c r="B16" s="186" t="n">
        <x:f>B12*4</x:f>
        <x:v>0</x:v>
      </x:c>
      <x:c r="C16" s="186" t="n">
        <x:f>C12*4</x:f>
        <x:v>0</x:v>
      </x:c>
      <x:c r="D16" s="186" t="n">
        <x:f>D12*4</x:f>
        <x:v>0</x:v>
      </x:c>
      <x:c r="E16" s="183" t="str">
        <x:v>Year one plus future recurring costs</x:v>
      </x:c>
      <x:c r="F16" s="183"/>
      <x:c r="G16" s="183"/>
      <x:c r="H16" s="183"/>
      <x:c r="I16" s="183"/>
      <x:c r="J16" s="183"/>
    </x:row>
    <x:row r="17">
      <x:c r="A17" s="183" t="str">
        <x:v>Completeness score (0–10)</x:v>
      </x:c>
      <x:c r="B17" s="250" t="n">
        <x:f>B15+B16</x:f>
        <x:v>0</x:v>
      </x:c>
      <x:c r="C17" s="251" t="n">
        <x:f>C15+C16</x:f>
        <x:v>0</x:v>
      </x:c>
      <x:c r="D17" s="252" t="n">
        <x:f>D15+D16</x:f>
        <x:v>0</x:v>
      </x:c>
      <x:c r="E17" s="183" t="str">
        <x:v>One point for each complete major scope layer</x:v>
      </x:c>
      <x:c r="F17" s="183"/>
      <x:c r="G17" s="183"/>
      <x:c r="H17" s="183"/>
      <x:c r="I17" s="183"/>
      <x:c r="J17" s="183"/>
    </x:row>
    <x:row r="18">
      <x:c r="A18" s="183" t="str">
        <x:v>Unresolved exclusions</x:v>
      </x:c>
      <x:c r="B18" s="226"/>
      <x:c r="C18" s="227"/>
      <x:c r="D18" s="253"/>
      <x:c r="E18" s="183" t="str">
        <x:v>Unknowns are not zero cost</x:v>
      </x:c>
      <x:c r="F18" s="183"/>
      <x:c r="G18" s="183"/>
      <x:c r="H18" s="183"/>
      <x:c r="I18" s="183"/>
      <x:c r="J18" s="183"/>
    </x:row>
    <x:row r="19">
      <x:c r="A19" s="183" t="str">
        <x:v>Normalised recommendation</x:v>
      </x:c>
      <x:c r="B19" s="183"/>
      <x:c r="C19" s="183"/>
      <x:c r="D19" s="183"/>
      <x:c r="E19" s="183" t="str">
        <x:v>Balance completeness, total ownership and capability</x:v>
      </x:c>
      <x:c r="F19" s="183"/>
      <x:c r="G19" s="183"/>
      <x:c r="H19" s="183"/>
      <x:c r="I19" s="183"/>
      <x:c r="J19" s="183"/>
    </x:row>
    <x:row r="20">
      <x:c r="A20" s="183"/>
      <x:c r="B20" s="183"/>
      <x:c r="C20" s="183"/>
      <x:c r="D20" s="183"/>
      <x:c r="E20" s="183"/>
      <x:c r="F20" s="183"/>
      <x:c r="G20" s="183"/>
      <x:c r="H20" s="183"/>
      <x:c r="I20" s="183"/>
      <x:c r="J20" s="183"/>
    </x:row>
    <x:row r="21">
      <x:c r="A21" s="183"/>
      <x:c r="B21" s="183"/>
      <x:c r="C21" s="183"/>
      <x:c r="D21" s="183"/>
      <x:c r="E21" s="183"/>
      <x:c r="F21" s="183"/>
      <x:c r="G21" s="183"/>
      <x:c r="H21" s="183"/>
      <x:c r="I21" s="183"/>
      <x:c r="J21" s="183"/>
    </x:row>
    <x:row r="22" ht="30" customHeight="1">
      <x:c r="A22" s="154" t="str">
        <x:v>Scope check</x:v>
      </x:c>
      <x:c r="B22" s="156" t="str">
        <x:v>Quote 1</x:v>
      </x:c>
      <x:c r="C22" s="156" t="str">
        <x:v>Quote 2</x:v>
      </x:c>
      <x:c r="D22" s="155" t="str">
        <x:v>Quote 3</x:v>
      </x:c>
      <x:c r="E22" s="183"/>
      <x:c r="F22" s="183"/>
      <x:c r="G22" s="183"/>
      <x:c r="H22" s="183"/>
      <x:c r="I22" s="183"/>
      <x:c r="J22" s="183"/>
    </x:row>
    <x:row r="23">
      <x:c r="A23" s="183" t="str">
        <x:v>Exact model schedule provided?</x:v>
      </x:c>
      <x:c r="B23" s="218" t="str"/>
      <x:c r="C23" s="219" t="str"/>
      <x:c r="D23" s="247" t="str"/>
      <x:c r="E23" s="183"/>
      <x:c r="F23" s="183"/>
      <x:c r="G23" s="183"/>
      <x:c r="H23" s="183"/>
      <x:c r="I23" s="183"/>
      <x:c r="J23" s="183"/>
    </x:row>
    <x:row r="24">
      <x:c r="A24" s="183" t="str">
        <x:v>Installation and commissioning itemised?</x:v>
      </x:c>
      <x:c r="B24" s="222" t="str"/>
      <x:c r="C24" s="223" t="str"/>
      <x:c r="D24" s="254" t="str"/>
      <x:c r="E24" s="183"/>
      <x:c r="F24" s="183"/>
      <x:c r="G24" s="183"/>
      <x:c r="H24" s="183"/>
      <x:c r="I24" s="183"/>
      <x:c r="J24" s="183"/>
    </x:row>
    <x:row r="25">
      <x:c r="A25" s="183" t="str">
        <x:v>Recurring fees and exclusions stated?</x:v>
      </x:c>
      <x:c r="B25" s="222" t="str"/>
      <x:c r="C25" s="223" t="str"/>
      <x:c r="D25" s="254" t="str"/>
      <x:c r="E25" s="183"/>
      <x:c r="F25" s="183"/>
      <x:c r="G25" s="183"/>
      <x:c r="H25" s="183"/>
      <x:c r="I25" s="183"/>
      <x:c r="J25" s="183"/>
    </x:row>
    <x:row r="26">
      <x:c r="A26" s="183" t="str">
        <x:v>Warranty and variation rates stated?</x:v>
      </x:c>
      <x:c r="B26" s="226" t="str"/>
      <x:c r="C26" s="227" t="str"/>
      <x:c r="D26" s="253" t="str"/>
      <x:c r="E26" s="183"/>
      <x:c r="F26" s="183"/>
      <x:c r="G26" s="183"/>
      <x:c r="H26" s="183"/>
      <x:c r="I26" s="183"/>
      <x:c r="J26" s="183"/>
    </x:row>
  </x:sheetData>
  <x:mergeCells>
    <x:mergeCell ref="A1:E1"/>
    <x:mergeCell ref="A2:E2"/>
    <x:mergeCell ref="G4:J4"/>
    <x:mergeCell ref="G5:J5"/>
    <x:mergeCell ref="G6:J6"/>
    <x:mergeCell ref="G7:J7"/>
    <x:mergeCell ref="G8:J8"/>
    <x:mergeCell ref="G9:J9"/>
    <x:mergeCell ref="G10:J10"/>
    <x:mergeCell ref="G11:J11"/>
  </x:mergeCells>
  <x:conditionalFormatting sqref="B18:D18">
    <x:cfRule type="colorScale" priority="1">
      <x:colorScale>
        <x:cfvo type="min"/>
        <x:cfvo type="percentile" val="50"/>
        <x:cfvo type="max"/>
        <x:color rgb="FFF7C4C9"/>
        <x:color rgb="FFFFF0B3"/>
        <x:color rgb="FFB7E4C7"/>
      </x:colorScale>
    </x:cfRule>
  </x:conditionalFormatting>
  <x:dataValidations count="2">
    <x:dataValidation type="whole" operator="between" sqref="B18:D18">
      <x:formula1>0</x:formula1>
      <x:formula2>10</x:formula2>
    </x:dataValidation>
    <x:dataValidation type="list" sqref="B23:D26">
      <x:formula1>"Yes,Partial,No"</x:formula1>
    </x:dataValidation>
  </x:dataValidations>
  <x:pageMargins left="0.7" right="0.7" top="0.75" bottom="0.75" header="0.3" footer="0.3"/>
</x:worksheet>
</file>

<file path=xl/worksheets/sheet4.xml><?xml version="1.0" encoding="utf-8"?>
<x:worksheet xmlns:x="http://schemas.openxmlformats.org/spreadsheetml/2006/main">
  <x:sheetViews>
    <x:sheetView showGridLines="0" workbookViewId="0"/>
  </x:sheetViews>
  <x:sheetFormatPr defaultRowHeight="15"/>
  <x:cols>
    <x:col min="1" max="1" width="24" hidden="0" customWidth="1"/>
    <x:col min="2" max="2" width="18" hidden="0" customWidth="1"/>
    <x:col min="3" max="3" width="23" hidden="0" customWidth="1"/>
    <x:col min="4" max="4" width="18" hidden="0" customWidth="1"/>
    <x:col min="5" max="5" width="22" hidden="0" customWidth="1"/>
    <x:col min="6" max="6" width="18" hidden="0" customWidth="1"/>
    <x:col min="7" max="7" width="3" hidden="0" customWidth="1"/>
    <x:col min="8" max="8" width="15" hidden="0" customWidth="1"/>
    <x:col min="9" max="9" width="15" hidden="0" customWidth="1"/>
    <x:col min="10" max="10" width="15" hidden="0" customWidth="1"/>
    <x:col min="11" max="11" width="15" hidden="0" customWidth="1"/>
    <x:col min="12" max="12" width="15" hidden="0" customWidth="1"/>
    <x:col min="13" max="13" width="15" hidden="0" customWidth="1"/>
    <x:col min="14" max="14" width="15" hidden="0" customWidth="1"/>
    <x:col min="15" max="15" width="15" hidden="0" customWidth="1"/>
  </x:cols>
  <x:sheetData>
    <x:row r="1" ht="34" customHeight="1">
      <x:c r="A1" s="273" t="str">
        <x:v>Five Year Cost</x:v>
      </x:c>
      <x:c r="B1" s="273"/>
      <x:c r="C1" s="273"/>
      <x:c r="D1" s="273"/>
      <x:c r="E1" s="273"/>
      <x:c r="F1" s="273"/>
      <x:c r="G1" s="273"/>
      <x:c r="H1" s="273"/>
    </x:row>
    <x:row r="2" ht="34" customHeight="1">
      <x:c r="A2" s="151" t="str">
        <x:v>Use formula-driven ownership costs to compare subscriptions, batteries, storage, credentials, maintenance and planned replacement.</x:v>
      </x:c>
      <x:c r="B2" s="151"/>
      <x:c r="C2" s="151"/>
      <x:c r="D2" s="151"/>
      <x:c r="E2" s="151"/>
      <x:c r="F2" s="151"/>
      <x:c r="G2" s="151"/>
      <x:c r="H2" s="151"/>
    </x:row>
    <x:row r="3">
      <x:c r="A3" s="183"/>
      <x:c r="B3" s="183"/>
      <x:c r="C3" s="183"/>
      <x:c r="D3" s="183"/>
      <x:c r="E3" s="183"/>
      <x:c r="F3" s="183"/>
      <x:c r="G3" s="183"/>
      <x:c r="H3" s="183"/>
    </x:row>
    <x:row r="4" ht="30" customHeight="1">
      <x:c r="A4" s="154" t="str">
        <x:v>Ownership input</x:v>
      </x:c>
      <x:c r="B4" s="155" t="str">
        <x:v>Annual or event amount</x:v>
      </x:c>
      <x:c r="C4" s="183"/>
      <x:c r="D4" s="183"/>
      <x:c r="E4" s="183"/>
      <x:c r="F4" s="183"/>
      <x:c r="G4" s="183"/>
      <x:c r="H4" s="183"/>
    </x:row>
    <x:row r="5">
      <x:c r="A5" s="183" t="str">
        <x:v>Initial installed project</x:v>
      </x:c>
      <x:c r="B5" s="186" t="n">
        <x:f>'Cost Builder'!$C$33</x:f>
        <x:v>6225.934</x:v>
      </x:c>
      <x:c r="C5" s="183"/>
      <x:c r="D5" s="183"/>
      <x:c r="E5" s="183"/>
      <x:c r="F5" s="183"/>
      <x:c r="G5" s="183"/>
      <x:c r="H5" s="183"/>
    </x:row>
    <x:row r="6">
      <x:c r="A6" s="183" t="str">
        <x:v>Annual subscription / monitoring</x:v>
      </x:c>
      <x:c r="B6" s="263" t="n">
        <x:v>0</x:v>
      </x:c>
      <x:c r="C6" s="183"/>
      <x:c r="D6" s="183"/>
      <x:c r="E6" s="183"/>
      <x:c r="F6" s="183"/>
      <x:c r="G6" s="183"/>
      <x:c r="H6" s="183"/>
    </x:row>
    <x:row r="7">
      <x:c r="A7" s="183" t="str">
        <x:v>Annual planned maintenance</x:v>
      </x:c>
      <x:c r="B7" s="264" t="n">
        <x:v>300</x:v>
      </x:c>
      <x:c r="C7" s="183"/>
      <x:c r="D7" s="183"/>
      <x:c r="E7" s="183"/>
      <x:c r="F7" s="183"/>
      <x:c r="G7" s="183"/>
      <x:c r="H7" s="183"/>
    </x:row>
    <x:row r="8">
      <x:c r="A8" s="183" t="str">
        <x:v>Year 3 batteries / storage</x:v>
      </x:c>
      <x:c r="B8" s="264" t="n">
        <x:v>400</x:v>
      </x:c>
      <x:c r="C8" s="183"/>
      <x:c r="D8" s="183"/>
      <x:c r="E8" s="183"/>
      <x:c r="F8" s="183"/>
      <x:c r="G8" s="183"/>
      <x:c r="H8" s="183"/>
    </x:row>
    <x:row r="9">
      <x:c r="A9" s="183" t="str">
        <x:v>Year 5 replacement / expansion</x:v>
      </x:c>
      <x:c r="B9" s="264" t="n">
        <x:v>800</x:v>
      </x:c>
      <x:c r="C9" s="183"/>
      <x:c r="D9" s="183"/>
      <x:c r="E9" s="183"/>
      <x:c r="F9" s="183"/>
      <x:c r="G9" s="183"/>
      <x:c r="H9" s="183"/>
    </x:row>
    <x:row r="10">
      <x:c r="A10" s="183" t="str">
        <x:v>Annual price escalation</x:v>
      </x:c>
      <x:c r="B10" s="265" t="n">
        <x:v>0.03</x:v>
      </x:c>
      <x:c r="C10" s="183"/>
      <x:c r="D10" s="183"/>
      <x:c r="E10" s="183"/>
      <x:c r="F10" s="183"/>
      <x:c r="G10" s="183"/>
      <x:c r="H10" s="183"/>
    </x:row>
    <x:row r="11">
      <x:c r="A11" s="183"/>
      <x:c r="B11" s="183"/>
      <x:c r="C11" s="183"/>
      <x:c r="D11" s="183"/>
      <x:c r="E11" s="183"/>
      <x:c r="F11" s="183"/>
      <x:c r="G11" s="183"/>
      <x:c r="H11" s="183"/>
    </x:row>
    <x:row r="12">
      <x:c r="A12" s="183"/>
      <x:c r="B12" s="183"/>
      <x:c r="C12" s="183"/>
      <x:c r="D12" s="183"/>
      <x:c r="E12" s="183"/>
      <x:c r="F12" s="183"/>
      <x:c r="G12" s="183"/>
      <x:c r="H12" s="183"/>
    </x:row>
    <x:row r="13" ht="30" customHeight="1">
      <x:c r="A13" s="154" t="str">
        <x:v>Year</x:v>
      </x:c>
      <x:c r="B13" s="156" t="str">
        <x:v>Initial project</x:v>
      </x:c>
      <x:c r="C13" s="156" t="str">
        <x:v>Subscription / monitoring</x:v>
      </x:c>
      <x:c r="D13" s="156" t="str">
        <x:v>Maintenance</x:v>
      </x:c>
      <x:c r="E13" s="156" t="str">
        <x:v>Planned replacement</x:v>
      </x:c>
      <x:c r="F13" s="155" t="str">
        <x:v>Annual total</x:v>
      </x:c>
      <x:c r="G13" s="183"/>
      <x:c r="H13" s="183"/>
    </x:row>
    <x:row r="14">
      <x:c r="A14" s="183" t="n">
        <x:v>1</x:v>
      </x:c>
      <x:c r="B14" s="186" t="n">
        <x:f>$B$5</x:f>
        <x:v>6225.934</x:v>
      </x:c>
      <x:c r="C14" s="186" t="n">
        <x:f>$B$6</x:f>
        <x:v>0</x:v>
      </x:c>
      <x:c r="D14" s="186" t="n">
        <x:f>$B$7</x:f>
        <x:v>300</x:v>
      </x:c>
      <x:c r="E14" s="186" t="n">
        <x:v>0</x:v>
      </x:c>
      <x:c r="F14" s="186" t="n">
        <x:f>SUM(B14:E14)</x:f>
        <x:v>6525.934</x:v>
      </x:c>
      <x:c r="G14" s="183"/>
      <x:c r="H14" s="183"/>
    </x:row>
    <x:row r="15">
      <x:c r="A15" s="183" t="n">
        <x:v>2</x:v>
      </x:c>
      <x:c r="B15" s="186" t="n">
        <x:v>0</x:v>
      </x:c>
      <x:c r="C15" s="186" t="n">
        <x:f>$B$6*(1+$B$10)^(A15-1)</x:f>
        <x:v>0</x:v>
      </x:c>
      <x:c r="D15" s="186" t="n">
        <x:f>$B$7*(1+$B$10)^(A15-1)</x:f>
        <x:v>309</x:v>
      </x:c>
      <x:c r="E15" s="186" t="n">
        <x:v>0</x:v>
      </x:c>
      <x:c r="F15" s="186" t="n">
        <x:f>SUM(B15:E15)</x:f>
        <x:v>309</x:v>
      </x:c>
      <x:c r="G15" s="183"/>
      <x:c r="H15" s="183"/>
    </x:row>
    <x:row r="16">
      <x:c r="A16" s="183" t="n">
        <x:v>3</x:v>
      </x:c>
      <x:c r="B16" s="186" t="n">
        <x:v>0</x:v>
      </x:c>
      <x:c r="C16" s="186" t="n">
        <x:f>$B$6*(1+$B$10)^(A16-1)</x:f>
        <x:v>0</x:v>
      </x:c>
      <x:c r="D16" s="186" t="n">
        <x:f>$B$7*(1+$B$10)^(A16-1)</x:f>
        <x:v>318.27</x:v>
      </x:c>
      <x:c r="E16" s="186" t="n">
        <x:f>$B$8</x:f>
        <x:v>400</x:v>
      </x:c>
      <x:c r="F16" s="186" t="n">
        <x:f>SUM(B16:E16)</x:f>
        <x:v>718.27</x:v>
      </x:c>
      <x:c r="G16" s="183"/>
      <x:c r="H16" s="183"/>
    </x:row>
    <x:row r="17">
      <x:c r="A17" s="183" t="n">
        <x:v>4</x:v>
      </x:c>
      <x:c r="B17" s="186" t="n">
        <x:v>0</x:v>
      </x:c>
      <x:c r="C17" s="186" t="n">
        <x:f>$B$6*(1+$B$10)^(A17-1)</x:f>
        <x:v>0</x:v>
      </x:c>
      <x:c r="D17" s="186" t="n">
        <x:f>$B$7*(1+$B$10)^(A17-1)</x:f>
        <x:v>327.8181</x:v>
      </x:c>
      <x:c r="E17" s="186" t="n">
        <x:v>0</x:v>
      </x:c>
      <x:c r="F17" s="186" t="n">
        <x:f>SUM(B17:E17)</x:f>
        <x:v>327.8181</x:v>
      </x:c>
      <x:c r="G17" s="183"/>
      <x:c r="H17" s="183"/>
    </x:row>
    <x:row r="18">
      <x:c r="A18" s="183" t="n">
        <x:v>5</x:v>
      </x:c>
      <x:c r="B18" s="186" t="n">
        <x:v>0</x:v>
      </x:c>
      <x:c r="C18" s="186" t="n">
        <x:f>$B$6*(1+$B$10)^(A18-1)</x:f>
        <x:v>0</x:v>
      </x:c>
      <x:c r="D18" s="186" t="n">
        <x:f>$B$7*(1+$B$10)^(A18-1)</x:f>
        <x:v>337.65264300000007</x:v>
      </x:c>
      <x:c r="E18" s="186" t="n">
        <x:f>$B$9</x:f>
        <x:v>800</x:v>
      </x:c>
      <x:c r="F18" s="186" t="n">
        <x:f>SUM(B18:E18)</x:f>
        <x:v>1137.6526430000001</x:v>
      </x:c>
      <x:c r="G18" s="183"/>
      <x:c r="H18" s="183"/>
    </x:row>
    <x:row r="19">
      <x:c r="A19" s="183"/>
      <x:c r="B19" s="183"/>
      <x:c r="C19" s="183"/>
      <x:c r="D19" s="183"/>
      <x:c r="E19" s="183"/>
      <x:c r="F19" s="183"/>
      <x:c r="G19" s="183"/>
      <x:c r="H19" s="183"/>
    </x:row>
    <x:row r="20">
      <x:c r="A20" s="188" t="str">
        <x:v>Five-year ownership total</x:v>
      </x:c>
      <x:c r="B20" s="266"/>
      <x:c r="C20" s="266"/>
      <x:c r="D20" s="266"/>
      <x:c r="E20" s="266"/>
      <x:c r="F20" s="230" t="n">
        <x:f>SUM(F14:F18)</x:f>
        <x:v>9018.674743</x:v>
      </x:c>
      <x:c r="G20" s="183"/>
      <x:c r="H20" s="183"/>
    </x:row>
  </x:sheetData>
  <x:mergeCells>
    <x:mergeCell ref="A1:H1"/>
    <x:mergeCell ref="A2:H2"/>
    <x:mergeCell ref="A20:E20"/>
  </x:mergeCells>
  <x:pageMargins left="0.7" right="0.7" top="0.75" bottom="0.75" header="0.3" footer="0.3"/>
  <x:drawing xmlns:r="http://schemas.openxmlformats.org/officeDocument/2006/relationships" r:id="R5796baf96577483e"/>
</x:worksheet>
</file>

<file path=xl/worksheets/sheet5.xml><?xml version="1.0" encoding="utf-8"?>
<x:worksheet xmlns:x="http://schemas.openxmlformats.org/spreadsheetml/2006/main">
  <x:sheetViews>
    <x:sheetView showGridLines="0" workbookViewId="0"/>
  </x:sheetViews>
  <x:sheetFormatPr defaultRowHeight="15"/>
  <x:cols>
    <x:col min="1" max="1" width="28" hidden="0" customWidth="1"/>
    <x:col min="2" max="2" width="18" hidden="0" customWidth="1"/>
    <x:col min="3" max="3" width="16" hidden="0" customWidth="1"/>
    <x:col min="4" max="4" width="16" hidden="0" customWidth="1"/>
    <x:col min="5" max="5" width="34" hidden="0" customWidth="1"/>
    <x:col min="6" max="6" width="58" hidden="0" customWidth="1"/>
  </x:cols>
  <x:sheetData>
    <x:row r="1" ht="34" customHeight="1">
      <x:c r="A1" s="273" t="str">
        <x:v>Published City Evidence</x:v>
      </x:c>
      <x:c r="B1" s="273"/>
      <x:c r="C1" s="273"/>
      <x:c r="D1" s="273"/>
      <x:c r="E1" s="273"/>
      <x:c r="F1" s="273"/>
    </x:row>
    <x:row r="2" ht="34" customHeight="1">
      <x:c r="A2" s="151" t="str">
        <x:v>Observed public guide figures used for quote testing. Different scopes are not treated as a single city index.</x:v>
      </x:c>
      <x:c r="B2" s="151"/>
      <x:c r="C2" s="151"/>
      <x:c r="D2" s="151"/>
      <x:c r="E2" s="151"/>
      <x:c r="F2" s="151"/>
    </x:row>
    <x:row r="3">
      <x:c r="A3" s="183"/>
      <x:c r="B3" s="183"/>
      <x:c r="C3" s="183"/>
      <x:c r="D3" s="183"/>
      <x:c r="E3" s="183"/>
      <x:c r="F3" s="183"/>
    </x:row>
    <x:row r="4" ht="30" customHeight="1">
      <x:c r="A4" s="154" t="str">
        <x:v>System / scope</x:v>
      </x:c>
      <x:c r="B4" s="156" t="str">
        <x:v>City</x:v>
      </x:c>
      <x:c r="C4" s="156" t="str">
        <x:v>Residential</x:v>
      </x:c>
      <x:c r="D4" s="156" t="str">
        <x:v>Business</x:v>
      </x:c>
      <x:c r="E4" s="156" t="str">
        <x:v>Evidence note</x:v>
      </x:c>
      <x:c r="F4" s="155" t="str">
        <x:v>Evidence basis</x:v>
      </x:c>
    </x:row>
    <x:row r="5">
      <x:c r="A5" s="183" t="str">
        <x:v>CCTV — 4 camera, 4MP</x:v>
      </x:c>
      <x:c r="B5" s="183" t="str">
        <x:v>Sydney</x:v>
      </x:c>
      <x:c r="C5" s="186" t="n">
        <x:v>2128</x:v>
      </x:c>
      <x:c r="D5" s="186" t="n">
        <x:v>3274</x:v>
      </x:c>
      <x:c r="E5" s="183" t="str">
        <x:v>Published averages</x:v>
      </x:c>
      <x:c r="F5" s="183" t="str">
        <x:v>External Australian market observation; URL omitted</x:v>
      </x:c>
    </x:row>
    <x:row r="6">
      <x:c r="A6" s="183" t="str">
        <x:v>CCTV — 4 camera, 4MP</x:v>
      </x:c>
      <x:c r="B6" s="183" t="str">
        <x:v>Melbourne</x:v>
      </x:c>
      <x:c r="C6" s="186" t="n">
        <x:v>2093</x:v>
      </x:c>
      <x:c r="D6" s="186" t="n">
        <x:v>3423</x:v>
      </x:c>
      <x:c r="E6" s="183" t="str">
        <x:v>Published averages</x:v>
      </x:c>
      <x:c r="F6" s="183" t="str">
        <x:v>External Australian market observation; URL omitted</x:v>
      </x:c>
    </x:row>
    <x:row r="7">
      <x:c r="A7" s="183" t="str">
        <x:v>CCTV — 4 camera, 4MP</x:v>
      </x:c>
      <x:c r="B7" s="183" t="str">
        <x:v>Brisbane</x:v>
      </x:c>
      <x:c r="C7" s="186" t="n">
        <x:v>2128</x:v>
      </x:c>
      <x:c r="D7" s="186" t="n">
        <x:v>2703</x:v>
      </x:c>
      <x:c r="E7" s="183" t="str">
        <x:v>Published averages</x:v>
      </x:c>
      <x:c r="F7" s="183" t="str">
        <x:v>External Australian market observation; URL omitted</x:v>
      </x:c>
    </x:row>
    <x:row r="8">
      <x:c r="A8" s="183" t="str">
        <x:v>CCTV — 4 camera, 4MP</x:v>
      </x:c>
      <x:c r="B8" s="183" t="str">
        <x:v>Perth</x:v>
      </x:c>
      <x:c r="C8" s="186" t="n">
        <x:v>1819</x:v>
      </x:c>
      <x:c r="D8" s="186" t="n">
        <x:v>2703</x:v>
      </x:c>
      <x:c r="E8" s="183" t="str">
        <x:v>Published averages</x:v>
      </x:c>
      <x:c r="F8" s="183" t="str">
        <x:v>External Australian market observation; URL omitted</x:v>
      </x:c>
    </x:row>
    <x:row r="9">
      <x:c r="A9" s="183" t="str">
        <x:v>CCTV — 4 camera, 4MP</x:v>
      </x:c>
      <x:c r="B9" s="183" t="str">
        <x:v>Adelaide</x:v>
      </x:c>
      <x:c r="C9" s="186" t="n">
        <x:v>1819</x:v>
      </x:c>
      <x:c r="D9" s="186"/>
      <x:c r="E9" s="183" t="str">
        <x:v>Business figure not stated</x:v>
      </x:c>
      <x:c r="F9" s="183" t="str">
        <x:v>External Australian market observation; URL omitted</x:v>
      </x:c>
    </x:row>
    <x:row r="10">
      <x:c r="A10" s="183" t="str">
        <x:v>Alarm — published home guide</x:v>
      </x:c>
      <x:c r="B10" s="183" t="str">
        <x:v>Sydney</x:v>
      </x:c>
      <x:c r="C10" s="186" t="n">
        <x:v>850</x:v>
      </x:c>
      <x:c r="D10" s="186" t="n">
        <x:v>1150</x:v>
      </x:c>
      <x:c r="E10" s="183" t="str">
        <x:v>Low/high range; scope may differ</x:v>
      </x:c>
      <x:c r="F10" s="183" t="str">
        <x:v>External Australian market observation; URL omitted</x:v>
      </x:c>
    </x:row>
    <x:row r="11">
      <x:c r="A11" s="183" t="str">
        <x:v>Alarm — published home guide</x:v>
      </x:c>
      <x:c r="B11" s="183" t="str">
        <x:v>Melbourne</x:v>
      </x:c>
      <x:c r="C11" s="186" t="n">
        <x:v>1000</x:v>
      </x:c>
      <x:c r="D11" s="186" t="n">
        <x:v>1600</x:v>
      </x:c>
      <x:c r="E11" s="183" t="str">
        <x:v>Low/high range; scope may differ</x:v>
      </x:c>
      <x:c r="F11" s="183" t="str">
        <x:v>External Australian market observation; URL omitted</x:v>
      </x:c>
    </x:row>
    <x:row r="12">
      <x:c r="A12" s="183" t="str">
        <x:v>Alarm — published home guide</x:v>
      </x:c>
      <x:c r="B12" s="183" t="str">
        <x:v>Brisbane</x:v>
      </x:c>
      <x:c r="C12" s="186" t="n">
        <x:v>1600</x:v>
      </x:c>
      <x:c r="D12" s="186" t="n">
        <x:v>2900</x:v>
      </x:c>
      <x:c r="E12" s="183" t="str">
        <x:v>Low/high range; scope may differ</x:v>
      </x:c>
      <x:c r="F12" s="183" t="str">
        <x:v>External Australian market observation; URL omitted</x:v>
      </x:c>
    </x:row>
    <x:row r="13">
      <x:c r="A13" s="183"/>
      <x:c r="B13" s="183"/>
      <x:c r="C13" s="183"/>
      <x:c r="D13" s="183"/>
      <x:c r="E13" s="183"/>
      <x:c r="F13" s="183"/>
    </x:row>
    <x:row r="14" ht="30" customHeight="1">
      <x:c r="A14" s="154" t="str">
        <x:v>Location without comparable average</x:v>
      </x:c>
      <x:c r="B14" s="156" t="str">
        <x:v>Primary quote-testing factor</x:v>
      </x:c>
      <x:c r="C14" s="156" t="str"/>
      <x:c r="D14" s="156" t="str"/>
      <x:c r="E14" s="156" t="str"/>
      <x:c r="F14" s="155" t="str"/>
    </x:row>
    <x:row r="15">
      <x:c r="A15" s="183" t="str">
        <x:v>Canberra</x:v>
      </x:c>
      <x:c r="B15" s="183" t="str">
        <x:v>Secure-site access, induction and documentation</x:v>
      </x:c>
      <x:c r="C15" s="183" t="str"/>
      <x:c r="D15" s="183" t="str"/>
      <x:c r="E15" s="183" t="str"/>
      <x:c r="F15" s="183" t="str"/>
    </x:row>
    <x:row r="16">
      <x:c r="A16" s="183" t="str">
        <x:v>Hobart / Tasmania</x:v>
      </x:c>
      <x:c r="B16" s="183" t="str">
        <x:v>Provider availability, freight and future service</x:v>
      </x:c>
      <x:c r="C16" s="183" t="str"/>
      <x:c r="D16" s="183" t="str"/>
      <x:c r="E16" s="183" t="str"/>
      <x:c r="F16" s="183" t="str"/>
    </x:row>
    <x:row r="17">
      <x:c r="A17" s="183" t="str">
        <x:v>Darwin / NT</x:v>
      </x:c>
      <x:c r="B17" s="183" t="str">
        <x:v>Freight, travel, heat, storm, corrosion and surge</x:v>
      </x:c>
      <x:c r="C17" s="183" t="str"/>
      <x:c r="D17" s="183" t="str"/>
      <x:c r="E17" s="183" t="str"/>
      <x:c r="F17" s="183" t="str"/>
    </x:row>
  </x:sheetData>
  <x:mergeCells>
    <x:mergeCell ref="A1:F1"/>
    <x:mergeCell ref="A2:F2"/>
  </x:mergeCells>
  <x:pageMargins left="0.7" right="0.7" top="0.75" bottom="0.75" header="0.3" footer="0.3"/>
</x:worksheet>
</file>

<file path=xl/worksheets/sheet6.xml><?xml version="1.0" encoding="utf-8"?>
<x:worksheet xmlns:x="http://schemas.openxmlformats.org/spreadsheetml/2006/main">
  <x:sheetViews>
    <x:sheetView showGridLines="0" workbookViewId="0"/>
  </x:sheetViews>
  <x:sheetFormatPr defaultRowHeight="15"/>
  <x:cols>
    <x:col min="1" max="1" width="30" hidden="0" customWidth="1"/>
    <x:col min="2" max="2" width="58" hidden="0" customWidth="1"/>
    <x:col min="3" max="3" width="14" hidden="0" customWidth="1"/>
    <x:col min="4" max="4" width="34" hidden="0" customWidth="1"/>
    <x:col min="5" max="5" width="14" hidden="0" customWidth="1"/>
    <x:col min="6" max="6" width="52" hidden="0" customWidth="1"/>
  </x:cols>
  <x:sheetData>
    <x:row r="1" ht="34" customHeight="1">
      <x:c r="A1" s="273" t="str">
        <x:v>Assumptions &amp; Sources</x:v>
      </x:c>
      <x:c r="B1" s="273"/>
      <x:c r="C1" s="273"/>
      <x:c r="D1" s="273"/>
      <x:c r="E1" s="273"/>
      <x:c r="F1" s="273"/>
    </x:row>
    <x:row r="2" ht="34" customHeight="1">
      <x:c r="A2" s="151" t="str">
        <x:v>Visible assumptions make the workbook auditable. Replace planning factors with current written quote data whenever available.</x:v>
      </x:c>
      <x:c r="B2" s="151"/>
      <x:c r="C2" s="151"/>
      <x:c r="D2" s="151"/>
      <x:c r="E2" s="151"/>
      <x:c r="F2" s="151"/>
    </x:row>
    <x:row r="3">
      <x:c r="A3" s="183" t="str">
        <x:v>GST rate</x:v>
      </x:c>
      <x:c r="B3" s="271" t="n">
        <x:v>0.1</x:v>
      </x:c>
      <x:c r="C3" s="183"/>
      <x:c r="D3" s="183"/>
      <x:c r="E3" s="183"/>
      <x:c r="F3" s="183"/>
    </x:row>
    <x:row r="4">
      <x:c r="A4" s="183"/>
      <x:c r="B4" s="183"/>
      <x:c r="C4" s="183"/>
      <x:c r="D4" s="183"/>
      <x:c r="E4" s="183"/>
      <x:c r="F4" s="183"/>
    </x:row>
    <x:row r="5" ht="30" customHeight="1">
      <x:c r="A5" s="154" t="str">
        <x:v>City / region</x:v>
      </x:c>
      <x:c r="B5" s="155" t="str">
        <x:v>Labour adjustment</x:v>
      </x:c>
      <x:c r="C5" s="183"/>
      <x:c r="D5" s="154" t="str">
        <x:v>Complexity</x:v>
      </x:c>
      <x:c r="E5" s="155" t="str">
        <x:v>Project adjustment</x:v>
      </x:c>
      <x:c r="F5" s="183"/>
    </x:row>
    <x:row r="6">
      <x:c r="A6" s="183" t="str">
        <x:v>Sydney</x:v>
      </x:c>
      <x:c r="B6" s="271" t="n">
        <x:v>0.08</x:v>
      </x:c>
      <x:c r="C6" s="183"/>
      <x:c r="D6" s="183" t="str">
        <x:v>Straightforward</x:v>
      </x:c>
      <x:c r="E6" s="271" t="n">
        <x:v>0</x:v>
      </x:c>
      <x:c r="F6" s="183"/>
    </x:row>
    <x:row r="7">
      <x:c r="A7" s="183" t="str">
        <x:v>Melbourne</x:v>
      </x:c>
      <x:c r="B7" s="271" t="n">
        <x:v>0.05</x:v>
      </x:c>
      <x:c r="C7" s="183"/>
      <x:c r="D7" s="183" t="str">
        <x:v>Typical</x:v>
      </x:c>
      <x:c r="E7" s="271" t="n">
        <x:v>0.1</x:v>
      </x:c>
      <x:c r="F7" s="183"/>
    </x:row>
    <x:row r="8">
      <x:c r="A8" s="183" t="str">
        <x:v>Brisbane</x:v>
      </x:c>
      <x:c r="B8" s="271" t="n">
        <x:v>0</x:v>
      </x:c>
      <x:c r="C8" s="183"/>
      <x:c r="D8" s="183" t="str">
        <x:v>Complex</x:v>
      </x:c>
      <x:c r="E8" s="271" t="n">
        <x:v>0.25</x:v>
      </x:c>
      <x:c r="F8" s="183"/>
    </x:row>
    <x:row r="9">
      <x:c r="A9" s="183" t="str">
        <x:v>Perth</x:v>
      </x:c>
      <x:c r="B9" s="271" t="n">
        <x:v>0</x:v>
      </x:c>
      <x:c r="C9" s="183"/>
      <x:c r="D9" s="183"/>
      <x:c r="E9" s="183"/>
      <x:c r="F9" s="183"/>
    </x:row>
    <x:row r="10">
      <x:c r="A10" s="183" t="str">
        <x:v>Adelaide</x:v>
      </x:c>
      <x:c r="B10" s="271" t="n">
        <x:v>-0.05</x:v>
      </x:c>
      <x:c r="C10" s="183"/>
      <x:c r="D10" s="183"/>
      <x:c r="E10" s="183"/>
      <x:c r="F10" s="183"/>
    </x:row>
    <x:row r="11">
      <x:c r="A11" s="183" t="str">
        <x:v>Canberra</x:v>
      </x:c>
      <x:c r="B11" s="271" t="n">
        <x:v>0.08</x:v>
      </x:c>
      <x:c r="C11" s="183"/>
      <x:c r="D11" s="183"/>
      <x:c r="E11" s="183"/>
      <x:c r="F11" s="183"/>
    </x:row>
    <x:row r="12">
      <x:c r="A12" s="183" t="str">
        <x:v>Hobart</x:v>
      </x:c>
      <x:c r="B12" s="271" t="n">
        <x:v>0</x:v>
      </x:c>
      <x:c r="C12" s="183"/>
      <x:c r="D12" s="183"/>
      <x:c r="E12" s="183"/>
      <x:c r="F12" s="183"/>
    </x:row>
    <x:row r="13">
      <x:c r="A13" s="183" t="str">
        <x:v>Darwin</x:v>
      </x:c>
      <x:c r="B13" s="271" t="n">
        <x:v>0.12</x:v>
      </x:c>
      <x:c r="C13" s="183"/>
      <x:c r="D13" s="183"/>
      <x:c r="E13" s="183"/>
      <x:c r="F13" s="183"/>
    </x:row>
    <x:row r="14">
      <x:c r="A14" s="183" t="str">
        <x:v>Gold Coast / Coastal</x:v>
      </x:c>
      <x:c r="B14" s="271" t="n">
        <x:v>0.03</x:v>
      </x:c>
      <x:c r="C14" s="183"/>
      <x:c r="D14" s="183"/>
      <x:c r="E14" s="183"/>
      <x:c r="F14" s="183"/>
    </x:row>
    <x:row r="15">
      <x:c r="A15" s="183" t="str">
        <x:v>Regional Australia</x:v>
      </x:c>
      <x:c r="B15" s="271" t="n">
        <x:v>0.1</x:v>
      </x:c>
      <x:c r="C15" s="183"/>
      <x:c r="D15" s="183"/>
      <x:c r="E15" s="183"/>
      <x:c r="F15" s="183"/>
    </x:row>
    <x:row r="16">
      <x:c r="A16" s="183"/>
      <x:c r="B16" s="183"/>
      <x:c r="C16" s="183"/>
      <x:c r="D16" s="183"/>
      <x:c r="E16" s="183"/>
      <x:c r="F16" s="183"/>
    </x:row>
    <x:row r="17">
      <x:c r="A17" s="183"/>
      <x:c r="B17" s="183"/>
      <x:c r="C17" s="183"/>
      <x:c r="D17" s="183"/>
      <x:c r="E17" s="183"/>
      <x:c r="F17" s="183"/>
    </x:row>
    <x:row r="18" ht="30" customHeight="1">
      <x:c r="A18" s="154" t="str">
        <x:v>Evidence / use</x:v>
      </x:c>
      <x:c r="B18" s="156" t="str">
        <x:v>Source type</x:v>
      </x:c>
      <x:c r="C18" s="156" t="str">
        <x:v>Checked</x:v>
      </x:c>
      <x:c r="D18" s="156" t="str">
        <x:v>Scope</x:v>
      </x:c>
      <x:c r="E18" s="156" t="str">
        <x:v>Confidence</x:v>
      </x:c>
      <x:c r="F18" s="155" t="str">
        <x:v>Important limitation</x:v>
      </x:c>
    </x:row>
    <x:row r="19">
      <x:c r="A19" s="183" t="str">
        <x:v>CCTV city observations</x:v>
      </x:c>
      <x:c r="B19" s="183" t="str">
        <x:v>External Australian market guide; URL omitted</x:v>
      </x:c>
      <x:c r="C19" s="272" t="n">
        <x:v>46266</x:v>
      </x:c>
      <x:c r="D19" s="183" t="str">
        <x:v>4-camera 4MP residential/business</x:v>
      </x:c>
      <x:c r="E19" s="183" t="str">
        <x:v>Moderate</x:v>
      </x:c>
      <x:c r="F19" s="183" t="str">
        <x:v>Published aggregation; not a quote</x:v>
      </x:c>
    </x:row>
    <x:row r="20">
      <x:c r="A20" s="183" t="str">
        <x:v>CCTV city ranges/hourly rates</x:v>
      </x:c>
      <x:c r="B20" s="183" t="str">
        <x:v>External Australian cost guide; URL omitted</x:v>
      </x:c>
      <x:c r="C20" s="272" t="n">
        <x:v>46266</x:v>
      </x:c>
      <x:c r="D20" s="183" t="str">
        <x:v>4-camera IP system and labour</x:v>
      </x:c>
      <x:c r="E20" s="183" t="str">
        <x:v>Moderate</x:v>
      </x:c>
      <x:c r="F20" s="183" t="str">
        <x:v>Guide methodology not independently audited</x:v>
      </x:c>
    </x:row>
    <x:row r="21">
      <x:c r="A21" s="183" t="str">
        <x:v>Commercial security comparison</x:v>
      </x:c>
      <x:c r="B21" s="183" t="str">
        <x:v>External editorial benchmark; URL omitted</x:v>
      </x:c>
      <x:c r="C21" s="272" t="n">
        <x:v>46266</x:v>
      </x:c>
      <x:c r="D21" s="183" t="str">
        <x:v>Commercial CCTV, alarm, access, intercom</x:v>
      </x:c>
      <x:c r="E21" s="183" t="str">
        <x:v>Moderate</x:v>
      </x:c>
      <x:c r="F21" s="183" t="str">
        <x:v>External editorial guide</x:v>
      </x:c>
    </x:row>
    <x:row r="22">
      <x:c r="A22" s="183" t="str">
        <x:v>Alarm installed ranges</x:v>
      </x:c>
      <x:c r="B22" s="183" t="str">
        <x:v>External Australian trade estimator; URL omitted</x:v>
      </x:c>
      <x:c r="C22" s="272" t="n">
        <x:v>46266</x:v>
      </x:c>
      <x:c r="D22" s="183" t="str">
        <x:v>Australian home/business alarm</x:v>
      </x:c>
      <x:c r="E22" s="183" t="str">
        <x:v>Moderate</x:v>
      </x:c>
      <x:c r="F22" s="183" t="str">
        <x:v>Estimator assumptions vary</x:v>
      </x:c>
    </x:row>
    <x:row r="23">
      <x:c r="A23" s="183" t="str">
        <x:v>Intercom installed ranges</x:v>
      </x:c>
      <x:c r="B23" s="183" t="str">
        <x:v>External Australian trade estimator; URL omitted</x:v>
      </x:c>
      <x:c r="C23" s="272" t="n">
        <x:v>46266</x:v>
      </x:c>
      <x:c r="D23" s="183" t="str">
        <x:v>Audio/video/multi-entry</x:v>
      </x:c>
      <x:c r="E23" s="183" t="str">
        <x:v>Moderate</x:v>
      </x:c>
      <x:c r="F23" s="183" t="str">
        <x:v>Estimator assumptions vary</x:v>
      </x:c>
    </x:row>
    <x:row r="24">
      <x:c r="A24" s="183" t="str">
        <x:v>Access-control cost</x:v>
      </x:c>
      <x:c r="B24" s="183" t="str">
        <x:v>SecurityWholesalers first-party guide</x:v>
      </x:c>
      <x:c r="C24" s="272" t="n">
        <x:v>46266</x:v>
      </x:c>
      <x:c r="D24" s="183" t="str">
        <x:v>Per-door and multi-door</x:v>
      </x:c>
      <x:c r="E24" s="183" t="str">
        <x:v>Moderate</x:v>
      </x:c>
      <x:c r="F24" s="183" t="str">
        <x:v>Planning ranges only</x:v>
      </x:c>
    </x:row>
    <x:row r="25">
      <x:c r="A25" s="183" t="str">
        <x:v>Workbook city adjustment factors</x:v>
      </x:c>
      <x:c r="B25" s="183" t="str">
        <x:v>Internal quote-testing model</x:v>
      </x:c>
      <x:c r="C25" s="272" t="n">
        <x:v>46266</x:v>
      </x:c>
      <x:c r="D25" s="183" t="str">
        <x:v>Labour component only</x:v>
      </x:c>
      <x:c r="E25" s="183" t="str">
        <x:v>Indicative</x:v>
      </x:c>
      <x:c r="F25" s="183" t="str">
        <x:v>Not observed market averages; replace with quotes</x:v>
      </x:c>
    </x:row>
  </x:sheetData>
  <x:mergeCells>
    <x:mergeCell ref="A1:F1"/>
    <x:mergeCell ref="A2:F2"/>
  </x:mergeCells>
  <x:pageMargins left="0.7" right="0.7" top="0.75" bottom="0.75" header="0.3" footer="0.3"/>
</x:worksheet>
</file>

<file path=xl/worksheets/sheet7.xml><?xml version="1.0" encoding="utf-8"?>
<x:worksheet xmlns:x="http://schemas.openxmlformats.org/spreadsheetml/2006/main">
  <x:sheetFormatPr defaultRowHeight="15"/>
  <x:cols>
    <x:col min="1" max="1" width="16" hidden="0" customWidth="1"/>
    <x:col min="2" max="2" width="32" hidden="0" customWidth="1"/>
    <x:col min="3" max="3" width="31" hidden="0" customWidth="1"/>
    <x:col min="4" max="4" width="58" hidden="0" customWidth="1"/>
  </x:cols>
  <x:sheetData>
    <x:row r="1" ht="34" customHeight="1">
      <x:c r="A1" s="356" t="str">
        <x:v>Project Scope Brief</x:v>
      </x:c>
      <x:c r="B1" s="356"/>
      <x:c r="C1" s="356"/>
      <x:c r="D1" s="356"/>
    </x:row>
    <x:row r="2" ht="38" customHeight="1">
      <x:c r="A2" s="360" t="str">
        <x:v>Complete this sheet before requesting quotes. It turns a vague enquiry into a like-for-like brief and helps installers identify costly site conditions before work starts.</x:v>
      </x:c>
      <x:c r="B2" s="360"/>
      <x:c r="C2" s="360"/>
      <x:c r="D2" s="360"/>
    </x:row>
    <x:row r="4" ht="30" customHeight="1">
      <x:c r="A4" s="365" t="str">
        <x:v>Area</x:v>
      </x:c>
      <x:c r="B4" s="365" t="str">
        <x:v>Scope item</x:v>
      </x:c>
      <x:c r="C4" s="365" t="str">
        <x:v>Your answer</x:v>
      </x:c>
      <x:c r="D4" s="365" t="str">
        <x:v>Why it changes cost</x:v>
      </x:c>
    </x:row>
    <x:row r="5">
      <x:c r="A5" s="369" t="str">
        <x:v>Project</x:v>
      </x:c>
      <x:c r="B5" s="314" t="str">
        <x:v>Project or quote reference</x:v>
      </x:c>
      <x:c r="C5" s="366" t="str"/>
      <x:c r="D5" s="314" t="str">
        <x:v>Use the same reference on every supplier quote.</x:v>
      </x:c>
    </x:row>
    <x:row r="6">
      <x:c r="A6" s="369" t="str">
        <x:v>Project</x:v>
      </x:c>
      <x:c r="B6" s="314" t="str">
        <x:v>Suburb, postcode and state</x:v>
      </x:c>
      <x:c r="C6" s="366" t="str"/>
      <x:c r="D6" s="314" t="str">
        <x:v>Travel, parking, freight and local labour conditions can change the installed price.</x:v>
      </x:c>
    </x:row>
    <x:row r="7">
      <x:c r="A7" s="369" t="str">
        <x:v>Project</x:v>
      </x:c>
      <x:c r="B7" s="314" t="str">
        <x:v>Property and occupancy type</x:v>
      </x:c>
      <x:c r="C7" s="366" t="str"/>
      <x:c r="D7" s="314" t="str">
        <x:v>A house, strata site, retail tenancy, warehouse and live workplace require different access and safety planning.</x:v>
      </x:c>
    </x:row>
    <x:row r="8">
      <x:c r="A8" s="369" t="str">
        <x:v>Project</x:v>
      </x:c>
      <x:c r="B8" s="314" t="str">
        <x:v>Permitted work hours and access window</x:v>
      </x:c>
      <x:c r="C8" s="366" t="str"/>
      <x:c r="D8" s="314" t="str">
        <x:v>Restricted, staged, night or weekend access can increase labour and attendance charges.</x:v>
      </x:c>
    </x:row>
    <x:row r="9">
      <x:c r="A9" s="370" t="str">
        <x:v>Outcome</x:v>
      </x:c>
      <x:c r="B9" s="314" t="str">
        <x:v>System type and required outcome</x:v>
      </x:c>
      <x:c r="C9" s="366" t="str"/>
      <x:c r="D9" s="314" t="str">
        <x:v>Describe what must be detected, viewed, controlled or communicated—not only a device count.</x:v>
      </x:c>
    </x:row>
    <x:row r="10">
      <x:c r="A10" s="370" t="str">
        <x:v>Outcome</x:v>
      </x:c>
      <x:c r="B10" s="314" t="str">
        <x:v>Device, camera, opening or door count</x:v>
      </x:c>
      <x:c r="C10" s="366" t="str"/>
      <x:c r="D10" s="314" t="str">
        <x:v>Counts drive hardware, licences, cable runs, programming and testing time.</x:v>
      </x:c>
    </x:row>
    <x:row r="11">
      <x:c r="A11" s="370" t="str">
        <x:v>Outcome</x:v>
      </x:c>
      <x:c r="B11" s="314" t="str">
        <x:v>Coverage, image detail or entry workflow</x:v>
      </x:c>
      <x:c r="C11" s="366" t="str"/>
      <x:c r="D11" s="314" t="str">
        <x:v>Long distances, identification-quality images and multi-step workflows often need different equipment.</x:v>
      </x:c>
    </x:row>
    <x:row r="12">
      <x:c r="A12" s="370" t="str">
        <x:v>Outcome</x:v>
      </x:c>
      <x:c r="B12" s="314" t="str">
        <x:v>Retention, users, credentials and integrations</x:v>
      </x:c>
      <x:c r="C12" s="366" t="str"/>
      <x:c r="D12" s="314" t="str">
        <x:v>Storage, licence, controller and software capacity must be sized before purchase.</x:v>
      </x:c>
    </x:row>
    <x:row r="13">
      <x:c r="A13" s="369" t="str">
        <x:v>Existing site</x:v>
      </x:c>
      <x:c r="B13" s="314" t="str">
        <x:v>Existing system make, model and age</x:v>
      </x:c>
      <x:c r="C13" s="366" t="str"/>
      <x:c r="D13" s="314" t="str">
        <x:v>Exact model numbers are needed to test compatibility and realistic replacement savings.</x:v>
      </x:c>
    </x:row>
    <x:row r="14">
      <x:c r="A14" s="369" t="str">
        <x:v>Existing site</x:v>
      </x:c>
      <x:c r="B14" s="314" t="str">
        <x:v>Reusable cable and pathways verified?</x:v>
      </x:c>
      <x:c r="C14" s="366" t="str"/>
      <x:c r="D14" s="314" t="str">
        <x:v>Serviceable labelled infrastructure may reduce labour, but it must be inspected and tested.</x:v>
      </x:c>
    </x:row>
    <x:row r="15">
      <x:c r="A15" s="369" t="str">
        <x:v>Existing site</x:v>
      </x:c>
      <x:c r="B15" s="314" t="str">
        <x:v>Power, network and internet available?</x:v>
      </x:c>
      <x:c r="C15" s="366" t="str"/>
      <x:c r="D15" s="314" t="str">
        <x:v>New outlets, switches, wireless links, UPS capacity or internet services add scope.</x:v>
      </x:c>
    </x:row>
    <x:row r="16">
      <x:c r="A16" s="369" t="str">
        <x:v>Existing site</x:v>
      </x:c>
      <x:c r="B16" s="314" t="str">
        <x:v>Door, lock, gate or mounting condition</x:v>
      </x:c>
      <x:c r="C16" s="366" t="str"/>
      <x:c r="D16" s="314" t="str">
        <x:v>Repairs, locksmith work, fabrication and making good should be priced separately.</x:v>
      </x:c>
    </x:row>
    <x:row r="17">
      <x:c r="A17" s="369" t="str">
        <x:v>Existing site</x:v>
      </x:c>
      <x:c r="B17" s="314" t="str">
        <x:v>Height, roof, trenching or weather exposure</x:v>
      </x:c>
      <x:c r="C17" s="366" t="str"/>
      <x:c r="D17" s="314" t="str">
        <x:v>Lifts, traffic control, trenching, conduit and weather protection can dominate installation cost.</x:v>
      </x:c>
    </x:row>
    <x:row r="18">
      <x:c r="A18" s="370" t="str">
        <x:v>Handover</x:v>
      </x:c>
      <x:c r="B18" s="314" t="str">
        <x:v>Configuration, testing and acceptance tests</x:v>
      </x:c>
      <x:c r="C18" s="366" t="str"/>
      <x:c r="D18" s="314" t="str">
        <x:v>Define app setup, recording tests, alarm events, access rules and evidence of completion.</x:v>
      </x:c>
    </x:row>
    <x:row r="19">
      <x:c r="A19" s="370" t="str">
        <x:v>Handover</x:v>
      </x:c>
      <x:c r="B19" s="314" t="str">
        <x:v>Documentation, labels and training</x:v>
      </x:c>
      <x:c r="C19" s="366" t="str"/>
      <x:c r="D19" s="314" t="str">
        <x:v>As-built records, passwords, configuration backups and staff training prevent avoidable support costs.</x:v>
      </x:c>
    </x:row>
    <x:row r="20">
      <x:c r="A20" s="369" t="str">
        <x:v>Commercial</x:v>
      </x:c>
      <x:c r="B20" s="314" t="str">
        <x:v>Warranty split and support response</x:v>
      </x:c>
      <x:c r="C20" s="366" t="str"/>
      <x:c r="D20" s="314" t="str">
        <x:v>Separate product warranty from workmanship and state who pays for attendance or freight.</x:v>
      </x:c>
    </x:row>
    <x:row r="21">
      <x:c r="A21" s="369" t="str">
        <x:v>Commercial</x:v>
      </x:c>
      <x:c r="B21" s="314" t="str">
        <x:v>Recurring fees and replacement items</x:v>
      </x:c>
      <x:c r="C21" s="366" t="str"/>
      <x:c r="D21" s="314" t="str">
        <x:v>Include monitoring, cloud, SIM, licences, batteries, credentials, storage and maintenance.</x:v>
      </x:c>
    </x:row>
    <x:row r="22">
      <x:c r="A22" s="369" t="str">
        <x:v>Commercial</x:v>
      </x:c>
      <x:c r="B22" s="314" t="str">
        <x:v>GST, exclusions, variation rate and payment stages</x:v>
      </x:c>
      <x:c r="C22" s="366" t="str"/>
      <x:c r="D22" s="314" t="str">
        <x:v>A complete commercial basis prevents a lower-looking quote becoming the higher final invoice.</x:v>
      </x:c>
    </x:row>
    <x:row r="25" ht="42" customHeight="1">
      <x:c r="A25" s="379" t="str">
        <x:v>Quote-ready test: another supplier should be able to price the same outcome, quantities, site constraints, commissioning and exclusions from this brief without guessing.</x:v>
      </x:c>
      <x:c r="B25" s="380"/>
      <x:c r="C25" s="380"/>
      <x:c r="D25" s="381"/>
    </x:row>
  </x:sheetData>
  <x:mergeCells>
    <x:mergeCell ref="A1:D1"/>
    <x:mergeCell ref="A2:D2"/>
    <x:mergeCell ref="A25:D25"/>
  </x:mergeCells>
  <x:pageMargins left="0.7" right="0.7" top="0.75" bottom="0.75" header="0.3" footer="0.3"/>
</x:worksheet>
</file>

<file path=xl/worksheets/sheet8.xml><?xml version="1.0" encoding="utf-8"?>
<x:worksheet xmlns:x="http://schemas.openxmlformats.org/spreadsheetml/2006/main">
  <x:sheetFormatPr defaultRowHeight="15"/>
  <x:cols>
    <x:col min="1" max="1" width="31" hidden="0" customWidth="1"/>
    <x:col min="2" max="2" width="22" hidden="0" customWidth="1"/>
    <x:col min="3" max="3" width="68" hidden="0" customWidth="1"/>
  </x:cols>
  <x:sheetData>
    <x:row r="1" ht="34" customHeight="1">
      <x:c r="A1" s="356" t="str">
        <x:v>Replacement Savings Calculator</x:v>
      </x:c>
      <x:c r="B1" s="356"/>
      <x:c r="C1" s="356"/>
      <x:c r="D1" s="356"/>
    </x:row>
    <x:row r="2" ht="38" customHeight="1">
      <x:c r="A2" s="360" t="str">
        <x:v>Compare a new-equivalent installation with a replacement that reuses verified infrastructure. The result is a planning comparison—not permission to assume old cable or equipment is compatible.</x:v>
      </x:c>
      <x:c r="B2" s="360"/>
      <x:c r="C2" s="360"/>
      <x:c r="D2" s="360"/>
    </x:row>
    <x:row r="4" ht="30" customHeight="1">
      <x:c r="A4" s="365" t="str">
        <x:v>Input</x:v>
      </x:c>
      <x:c r="B4" s="365" t="str">
        <x:v>Amount</x:v>
      </x:c>
      <x:c r="C4" s="365" t="str">
        <x:v>What to include</x:v>
      </x:c>
    </x:row>
    <x:row r="5">
      <x:c r="A5" s="314" t="str">
        <x:v>Replacement equipment</x:v>
      </x:c>
      <x:c r="B5" s="384" t="n">
        <x:v>2500</x:v>
      </x:c>
      <x:c r="C5" s="314" t="str">
        <x:v>The new recorder, panel, intercom, controller, cameras, detectors, battery or other hardware being fitted.</x:v>
      </x:c>
    </x:row>
    <x:row r="6">
      <x:c r="A6" s="314" t="str">
        <x:v>New-install labour benchmark</x:v>
      </x:c>
      <x:c r="B6" s="384" t="n">
        <x:v>1800</x:v>
      </x:c>
      <x:c r="C6" s="314" t="str">
        <x:v>Survey, cable or door work, mounting, setup, testing and handover for a comparable new installation.</x:v>
      </x:c>
    </x:row>
    <x:row r="7">
      <x:c r="A7" s="314" t="str">
        <x:v>New-install materials benchmark</x:v>
      </x:c>
      <x:c r="B7" s="384" t="n">
        <x:v>700</x:v>
      </x:c>
      <x:c r="C7" s="314" t="str">
        <x:v>Cable, containment, connectors, fixings, power, network parts and making good for a comparable new installation.</x:v>
      </x:c>
    </x:row>
    <x:row r="8">
      <x:c r="A8" s="314" t="str">
        <x:v>Verified reusable work avoided</x:v>
      </x:c>
      <x:c r="B8" s="384" t="n">
        <x:v>900</x:v>
      </x:c>
      <x:c r="C8" s="314" t="str">
        <x:v>Only labour and materials genuinely avoided after inspection and testing—not the value of new equipment.</x:v>
      </x:c>
    </x:row>
    <x:row r="9">
      <x:c r="A9" s="314" t="str">
        <x:v>Testing and compatibility allowance</x:v>
      </x:c>
      <x:c r="B9" s="384" t="n">
        <x:v>250</x:v>
      </x:c>
      <x:c r="C9" s="314" t="str">
        <x:v>Inspection, cable tests, firmware checks, labelling, configuration recovery and fault isolation.</x:v>
      </x:c>
    </x:row>
    <x:row r="10">
      <x:c r="A10" s="314" t="str">
        <x:v>Removal, disposal and data handling</x:v>
      </x:c>
      <x:c r="B10" s="384" t="n">
        <x:v>150</x:v>
      </x:c>
      <x:c r="C10" s="314" t="str">
        <x:v>Safe removal, e-waste, footage or configuration export, account transfer and secure reset where required.</x:v>
      </x:c>
    </x:row>
    <x:row r="13">
      <x:c r="A13" s="365" t="str">
        <x:v>Calculated comparison</x:v>
      </x:c>
      <x:c r="B13" s="365" t="str">
        <x:v>Result</x:v>
      </x:c>
    </x:row>
    <x:row r="14">
      <x:c r="A14" s="314" t="str">
        <x:v>New-equivalent installed cost</x:v>
      </x:c>
      <x:c r="B14" s="334" t="n">
        <x:f>SUM(B5:B7)</x:f>
        <x:v>5000</x:v>
      </x:c>
    </x:row>
    <x:row r="15">
      <x:c r="A15" s="388" t="str">
        <x:v>Replacement installed cost</x:v>
      </x:c>
      <x:c r="B15" s="389" t="n">
        <x:f>MAX(0,B14-B8+B9+B10)</x:f>
        <x:v>4500</x:v>
      </x:c>
    </x:row>
    <x:row r="16">
      <x:c r="A16" s="388" t="str">
        <x:v>Estimated saving</x:v>
      </x:c>
      <x:c r="B16" s="389" t="n">
        <x:f>B14-B15</x:f>
        <x:v>500</x:v>
      </x:c>
    </x:row>
    <x:row r="17">
      <x:c r="A17" s="388" t="str">
        <x:v>Estimated saving percentage</x:v>
      </x:c>
      <x:c r="B17" s="390" t="n">
        <x:f>IF(B14=0,0,B16/B14)</x:f>
        <x:v>0.1</x:v>
      </x:c>
    </x:row>
    <x:row r="18">
      <x:c r="A18" s="314" t="str">
        <x:v>10% lower-cost benchmark</x:v>
      </x:c>
      <x:c r="B18" s="334" t="n">
        <x:f>B14*90%</x:f>
        <x:v>4500</x:v>
      </x:c>
    </x:row>
    <x:row r="19">
      <x:c r="A19" s="314" t="str">
        <x:v>20% lower-cost benchmark</x:v>
      </x:c>
      <x:c r="B19" s="334" t="n">
        <x:f>B14*80%</x:f>
        <x:v>4000</x:v>
      </x:c>
    </x:row>
    <x:row r="22" ht="34" customHeight="1">
      <x:c r="A22" s="365" t="str">
        <x:v>Possible reuse</x:v>
      </x:c>
      <x:c r="B22" s="365" t="str">
        <x:v>Evidence needed before counting a saving</x:v>
      </x:c>
      <x:c r="C22" s="365" t="str">
        <x:v>Exclude the saving when…</x:v>
      </x:c>
    </x:row>
    <x:row r="23">
      <x:c r="A23" s="314" t="str">
        <x:v>Cable and pathways</x:v>
      </x:c>
      <x:c r="B23" s="314" t="str">
        <x:v>Cable type, condition, test result, route, length and required bandwidth or bus compatibility.</x:v>
      </x:c>
      <x:c r="C23" s="314" t="str">
        <x:v>The route is unknown, damaged, inaccessible, unlabelled or unsuitable for the replacement equipment.</x:v>
      </x:c>
    </x:row>
    <x:row r="24">
      <x:c r="A24" s="314" t="str">
        <x:v>Mounts, housings and fixings</x:v>
      </x:c>
      <x:c r="B24" s="314" t="str">
        <x:v>Condition, corrosion, load, weather rating, field of view and compatible hole pattern.</x:v>
      </x:c>
      <x:c r="C24" s="314" t="str">
        <x:v>Rework, water ingress, alignment or presentation would cost as much as replacement.</x:v>
      </x:c>
    </x:row>
    <x:row r="25">
      <x:c r="A25" s="314" t="str">
        <x:v>Power and network</x:v>
      </x:c>
      <x:c r="B25" s="314" t="str">
        <x:v>Available capacity, PoE budget, UPS runtime, switch ports, VLAN and internet performance.</x:v>
      </x:c>
      <x:c r="C25" s="314" t="str">
        <x:v>Capacity or ownership is unclear, or faults would compromise reliability.</x:v>
      </x:c>
    </x:row>
    <x:row r="26">
      <x:c r="A26" s="314" t="str">
        <x:v>Devices and controllers</x:v>
      </x:c>
      <x:c r="B26" s="314" t="str">
        <x:v>Exact model, firmware, licence status, capacity, support status and written compatibility.</x:v>
      </x:c>
      <x:c r="C26" s="314" t="str">
        <x:v>Compatibility is assumed from brand alone or the product is obsolete or unsupported.</x:v>
      </x:c>
    </x:row>
    <x:row r="27">
      <x:c r="A27" s="314" t="str">
        <x:v>Accounts, data and configuration</x:v>
      </x:c>
      <x:c r="B27" s="314" t="str">
        <x:v>Administrator access, backup/export plan, ownership transfer and privacy requirements.</x:v>
      </x:c>
      <x:c r="C27" s="314" t="str">
        <x:v>Credentials are unavailable or reset/export could destroy needed footage, events or settings.</x:v>
      </x:c>
    </x:row>
    <x:row r="30" ht="48" customHeight="1">
      <x:c r="A30" s="398" t="str">
        <x:v>Decision rule: count replacement savings only after the installer confirms what will be retained, how it will be tested, what warranty applies and what happens if retained infrastructure fails commissioning.</x:v>
      </x:c>
      <x:c r="B30" s="399"/>
      <x:c r="C30" s="400"/>
    </x:row>
  </x:sheetData>
  <x:mergeCells>
    <x:mergeCell ref="A1:D1"/>
    <x:mergeCell ref="A2:D2"/>
    <x:mergeCell ref="A30:C30"/>
  </x:mergeCells>
  <x:pageMargins left="0.7" right="0.7" top="0.75" bottom="0.75" header="0.3" footer="0.3"/>
</x:worksheet>
</file>